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fc73e9f5b57a2ae/Documents/JEAN PIERRE/01-UTR LILLE METROPOLE/2025/GASEL 2025/situation au 9-10-25/"/>
    </mc:Choice>
  </mc:AlternateContent>
  <xr:revisionPtr revIDLastSave="0" documentId="8_{AEA59D82-873D-46A4-A55D-9F3DC3D3D495}" xr6:coauthVersionLast="47" xr6:coauthVersionMax="47" xr10:uidLastSave="{00000000-0000-0000-0000-000000000000}"/>
  <bookViews>
    <workbookView xWindow="-28920" yWindow="-120" windowWidth="29040" windowHeight="15720" activeTab="1" xr2:uid="{7C6CA982-B481-40CD-B1E8-FEC33FAAFD49}"/>
  </bookViews>
  <sheets>
    <sheet name="extraction" sheetId="1" r:id="rId1"/>
    <sheet name="PAR MOTIF" sheetId="2" r:id="rId2"/>
    <sheet name="PAR SECTION" sheetId="3" r:id="rId3"/>
  </sheets>
  <calcPr calcId="0"/>
</workbook>
</file>

<file path=xl/calcChain.xml><?xml version="1.0" encoding="utf-8"?>
<calcChain xmlns="http://schemas.openxmlformats.org/spreadsheetml/2006/main">
  <c r="H48" i="3" l="1"/>
  <c r="O38" i="2"/>
  <c r="P45" i="2"/>
</calcChain>
</file>

<file path=xl/sharedStrings.xml><?xml version="1.0" encoding="utf-8"?>
<sst xmlns="http://schemas.openxmlformats.org/spreadsheetml/2006/main" count="1172" uniqueCount="261">
  <si>
    <t>Date de naissance</t>
  </si>
  <si>
    <t>Date d'Adhésion</t>
  </si>
  <si>
    <t>Motif de départ</t>
  </si>
  <si>
    <t>LOCALE - CEZAM</t>
  </si>
  <si>
    <t>Mme</t>
  </si>
  <si>
    <t>BLEUX</t>
  </si>
  <si>
    <t>Danielle</t>
  </si>
  <si>
    <t>12 HAUTE RUE</t>
  </si>
  <si>
    <t>SARS ET ROSIERES</t>
  </si>
  <si>
    <t>03 27 34 68 26</t>
  </si>
  <si>
    <t>06 88 90 00 11</t>
  </si>
  <si>
    <t>danielle.bleux@gmail.com</t>
  </si>
  <si>
    <t>Radiation - Décès</t>
  </si>
  <si>
    <t>FCE LILLE SAMBRE ESCAUT CHIMIE ENERGIE</t>
  </si>
  <si>
    <t>Industries électriques et gazières</t>
  </si>
  <si>
    <t>M.</t>
  </si>
  <si>
    <t>DARRAS</t>
  </si>
  <si>
    <t>Jean Luc</t>
  </si>
  <si>
    <t>46 RUE JULES GUESDE</t>
  </si>
  <si>
    <t>LIEVIN</t>
  </si>
  <si>
    <t>03 21 70 24 27</t>
  </si>
  <si>
    <t>06 60 48 67 27</t>
  </si>
  <si>
    <t>jeanlucdarras62@gmail.com</t>
  </si>
  <si>
    <t>Démission - Désaccord les positions nationales</t>
  </si>
  <si>
    <t>DEPRET</t>
  </si>
  <si>
    <t>David</t>
  </si>
  <si>
    <t>1 B CHEMIN D ETH</t>
  </si>
  <si>
    <t>WARGNIES LE GRAND</t>
  </si>
  <si>
    <t>Non communiquée</t>
  </si>
  <si>
    <t>LECLERCQ</t>
  </si>
  <si>
    <t>Daniel</t>
  </si>
  <si>
    <t>43 AVENUE SAINTE CECILE</t>
  </si>
  <si>
    <t>LAMBERSART</t>
  </si>
  <si>
    <t>03 20 92 82 78</t>
  </si>
  <si>
    <t>06 23 26 44 31</t>
  </si>
  <si>
    <t>daniel.leclercq92@sfr.fr</t>
  </si>
  <si>
    <t>Radiation - Ne paie pas ses cotisations</t>
  </si>
  <si>
    <t>I</t>
  </si>
  <si>
    <t>BILLIARD</t>
  </si>
  <si>
    <t>Jean Louis</t>
  </si>
  <si>
    <t>4 ALLEE RAYMONDE MOREEL</t>
  </si>
  <si>
    <t>BAILLEUL</t>
  </si>
  <si>
    <t>06 66 78 95 89</t>
  </si>
  <si>
    <t>jean-louis.billiard@orange.fr</t>
  </si>
  <si>
    <t>METAUX LILLE 5906</t>
  </si>
  <si>
    <t>DEWANCKER</t>
  </si>
  <si>
    <t>Lilyane</t>
  </si>
  <si>
    <t>5 RUE VINCENT D INDY</t>
  </si>
  <si>
    <t>VILLENEUVE D ASCQ</t>
  </si>
  <si>
    <t>03 20 47 14 71</t>
  </si>
  <si>
    <t>MGEN</t>
  </si>
  <si>
    <t>HUBERT</t>
  </si>
  <si>
    <t>Jacky</t>
  </si>
  <si>
    <t>10 RUE DES ERABLES</t>
  </si>
  <si>
    <t>PROUVY</t>
  </si>
  <si>
    <t>03 27 32 02 30</t>
  </si>
  <si>
    <t>06 23 70 60 50</t>
  </si>
  <si>
    <t>LEBRUN</t>
  </si>
  <si>
    <t>Jean Pierre</t>
  </si>
  <si>
    <t>APPARTEMENT 22</t>
  </si>
  <si>
    <t>RES LES TERRASSES DE LA MARNE</t>
  </si>
  <si>
    <t>40 RUE MA CAMPAGNE</t>
  </si>
  <si>
    <t>TOURCOING</t>
  </si>
  <si>
    <t>03 20 27 61 65</t>
  </si>
  <si>
    <t>MOUVEAUX</t>
  </si>
  <si>
    <t>Andrée</t>
  </si>
  <si>
    <t>642 RUE JEAN BAPTISTE LEBAS</t>
  </si>
  <si>
    <t>CYSOING</t>
  </si>
  <si>
    <t>03 20 79 44 09</t>
  </si>
  <si>
    <t>Démission - Difficultés financières</t>
  </si>
  <si>
    <t>PROUVOST</t>
  </si>
  <si>
    <t>René</t>
  </si>
  <si>
    <t>APPARTEMENT B 70</t>
  </si>
  <si>
    <t>RESIDENCE BAILLY</t>
  </si>
  <si>
    <t>CENTRE DU GENERAL DE GAULLE</t>
  </si>
  <si>
    <t>03 20 06 11 56</t>
  </si>
  <si>
    <t>rene.prouvost@orange.fr</t>
  </si>
  <si>
    <t>ROMMENS</t>
  </si>
  <si>
    <t>Roger</t>
  </si>
  <si>
    <t>110 RUE DES POILUS</t>
  </si>
  <si>
    <t>WATTRELOS</t>
  </si>
  <si>
    <t>03 20 80 99 92</t>
  </si>
  <si>
    <t>VIENNE</t>
  </si>
  <si>
    <t>Emmanuel</t>
  </si>
  <si>
    <t>186 RUE PIERRE ET MARIE CURIE</t>
  </si>
  <si>
    <t>06 27 76 33 82</t>
  </si>
  <si>
    <t>emmanuel.vienne.cfdt@orange.fr</t>
  </si>
  <si>
    <t>COKELAER</t>
  </si>
  <si>
    <t>Edith</t>
  </si>
  <si>
    <t>RESIDENCE DE LA TREILLE</t>
  </si>
  <si>
    <t>39 RUE DE LA MONNAIE</t>
  </si>
  <si>
    <t>LILLE</t>
  </si>
  <si>
    <t>03 59 51 64 79</t>
  </si>
  <si>
    <t>06 72 44 77 91</t>
  </si>
  <si>
    <t>edith.cokelaer@laposte.net</t>
  </si>
  <si>
    <t>S3C</t>
  </si>
  <si>
    <t>SILOEMBET</t>
  </si>
  <si>
    <t>François</t>
  </si>
  <si>
    <t>APPARTEMENT 39</t>
  </si>
  <si>
    <t>RESIDENCE CONCORDE</t>
  </si>
  <si>
    <t>104 BOULEVARD DE METZ</t>
  </si>
  <si>
    <t>09 53 98 90 85</t>
  </si>
  <si>
    <t>06 98 21 01 44</t>
  </si>
  <si>
    <t>fr.siloembet@hotmail.fr</t>
  </si>
  <si>
    <t>BRES</t>
  </si>
  <si>
    <t>Etienne</t>
  </si>
  <si>
    <t>80 RUE EMILE ZOLA</t>
  </si>
  <si>
    <t>LEZENNES</t>
  </si>
  <si>
    <t>03 61 50 69 44</t>
  </si>
  <si>
    <t>06 28 95 60 23</t>
  </si>
  <si>
    <t>etienne.bres@free.fr</t>
  </si>
  <si>
    <t>Motif de départ absent</t>
  </si>
  <si>
    <t>SGEN</t>
  </si>
  <si>
    <t>DEBOULONNE</t>
  </si>
  <si>
    <t>Anne Marie</t>
  </si>
  <si>
    <t>84 RUE RAYMOND POINCARE</t>
  </si>
  <si>
    <t>BOURGHELLES</t>
  </si>
  <si>
    <t>03 20 84 60 81</t>
  </si>
  <si>
    <t>06 86 96 92 55</t>
  </si>
  <si>
    <t>am.rodier@orange.fr</t>
  </si>
  <si>
    <t>GARBARINI</t>
  </si>
  <si>
    <t>Edwige</t>
  </si>
  <si>
    <t>RESIDENCE BARBIEUX</t>
  </si>
  <si>
    <t>303 RUE VERTE</t>
  </si>
  <si>
    <t>CROIX</t>
  </si>
  <si>
    <t>06 22 18 70 36</t>
  </si>
  <si>
    <t>edwigegarbarini@gmail.com</t>
  </si>
  <si>
    <t>Démission - Désaccord les positions locales</t>
  </si>
  <si>
    <t>ONRAET</t>
  </si>
  <si>
    <t>Jacques</t>
  </si>
  <si>
    <t>31 RUE DES FLEURS</t>
  </si>
  <si>
    <t>HALLUIN</t>
  </si>
  <si>
    <t>07 71 13 87 14</t>
  </si>
  <si>
    <t>jacques.onraet@laposte.net</t>
  </si>
  <si>
    <t>SSR TRANSPORTS EQUIPEMENT ML</t>
  </si>
  <si>
    <t>RIETHAEGHE</t>
  </si>
  <si>
    <t>Nicole</t>
  </si>
  <si>
    <t>C24</t>
  </si>
  <si>
    <t>BAT A RESIDENCE LES HESPERIDES</t>
  </si>
  <si>
    <t>92 RUE ROYALE</t>
  </si>
  <si>
    <t>03 28 04 09 56</t>
  </si>
  <si>
    <t>nicole.riethaeghe@wanadoo.fr</t>
  </si>
  <si>
    <t>AVEZ</t>
  </si>
  <si>
    <t>Renee</t>
  </si>
  <si>
    <t>APPARTEMENT 30</t>
  </si>
  <si>
    <t>ENTREE B RESIDENCE RUBENS</t>
  </si>
  <si>
    <t>304 C AVENUE JEAN JAURES</t>
  </si>
  <si>
    <t>RONCHIN</t>
  </si>
  <si>
    <t>ULR CFDT LILLE</t>
  </si>
  <si>
    <t>CHALLOUATTE</t>
  </si>
  <si>
    <t>Jean Marie</t>
  </si>
  <si>
    <t>6 AVENUE DE L AMIRAL COURBET</t>
  </si>
  <si>
    <t>03 20 22 08 02</t>
  </si>
  <si>
    <t>challouatte@wanadoo.fr</t>
  </si>
  <si>
    <t>DEBUCQUOY</t>
  </si>
  <si>
    <t>JEAN YVES</t>
  </si>
  <si>
    <t>ENTREE 31</t>
  </si>
  <si>
    <t>22 RUE MAURICE RAVEL</t>
  </si>
  <si>
    <t>06 08 69 23 94</t>
  </si>
  <si>
    <t>DHELIN</t>
  </si>
  <si>
    <t>Marie Thérèse</t>
  </si>
  <si>
    <t>APPARTEMENT 24</t>
  </si>
  <si>
    <t>BATIMENT 3</t>
  </si>
  <si>
    <t>RESIDENCE MAGENTA FOMBELLE</t>
  </si>
  <si>
    <t>03 20 57 05 38</t>
  </si>
  <si>
    <t>DUBREUCQ</t>
  </si>
  <si>
    <t>23 RUE HENRI LESTIENNE</t>
  </si>
  <si>
    <t>03 28 38 89 98</t>
  </si>
  <si>
    <t>06 08 22 63 25</t>
  </si>
  <si>
    <t>e.dubreucq@laposte.net</t>
  </si>
  <si>
    <t>Démission - Motif non communiqué</t>
  </si>
  <si>
    <t>EVRARD</t>
  </si>
  <si>
    <t>Marie Louise</t>
  </si>
  <si>
    <t>101 AVENUE DE LA LIBERATION</t>
  </si>
  <si>
    <t>ORCHIES</t>
  </si>
  <si>
    <t>03 20 71 83 43</t>
  </si>
  <si>
    <t>FRANCHI</t>
  </si>
  <si>
    <t>Régine</t>
  </si>
  <si>
    <t>19 RUE GHESQUIERE</t>
  </si>
  <si>
    <t>BAUVIN</t>
  </si>
  <si>
    <t>03 28 16 70 73</t>
  </si>
  <si>
    <t>HEYTE</t>
  </si>
  <si>
    <t>Michel</t>
  </si>
  <si>
    <t>ENTREE 13</t>
  </si>
  <si>
    <t>58 CHEMIN DES CHAUMIERES</t>
  </si>
  <si>
    <t>06 82 33 91 59</t>
  </si>
  <si>
    <t>michelheyte@free.fr</t>
  </si>
  <si>
    <t>LIETAR</t>
  </si>
  <si>
    <t>Christine</t>
  </si>
  <si>
    <t>15 ALLEE DE LA CAUSETTE</t>
  </si>
  <si>
    <t>03 20 91 82 22</t>
  </si>
  <si>
    <t>regis.lietar@numericable.fr</t>
  </si>
  <si>
    <t>REGOLLE</t>
  </si>
  <si>
    <t>Monique</t>
  </si>
  <si>
    <t>36 D RUE DE SANTES</t>
  </si>
  <si>
    <t>HAUBOURDIN</t>
  </si>
  <si>
    <t>03 20 07 35 50</t>
  </si>
  <si>
    <t>mpregolle@gmail.com</t>
  </si>
  <si>
    <t>Pierre</t>
  </si>
  <si>
    <t>RUCKEBUSCH</t>
  </si>
  <si>
    <t>4 RUE DE VERDUN</t>
  </si>
  <si>
    <t>CHERENG</t>
  </si>
  <si>
    <t>03 20 41 25 79</t>
  </si>
  <si>
    <t>06 86 96 06 21</t>
  </si>
  <si>
    <t>mjruckeb@club-internet.fr</t>
  </si>
  <si>
    <t>STRAGIER</t>
  </si>
  <si>
    <t>Bernard</t>
  </si>
  <si>
    <t>APPARTEMENT 1</t>
  </si>
  <si>
    <t>36 AVENUE FREDERIC CHOPIN</t>
  </si>
  <si>
    <t>03 20 53 05 48</t>
  </si>
  <si>
    <t>BONNIER</t>
  </si>
  <si>
    <t>Rene</t>
  </si>
  <si>
    <t>158 RUE D INKERMANN</t>
  </si>
  <si>
    <t>ROUBAIX</t>
  </si>
  <si>
    <t>03 20 36 47 69</t>
  </si>
  <si>
    <t>bonnier_rene@yahoo.fr</t>
  </si>
  <si>
    <t>ULR CFDT ROUBAIX</t>
  </si>
  <si>
    <t>CASTELAIN</t>
  </si>
  <si>
    <t>203 RUE DES PATRIOTES</t>
  </si>
  <si>
    <t>03 20 26 30 32</t>
  </si>
  <si>
    <t>DESMARCHELIER</t>
  </si>
  <si>
    <t>Marie Noëlle</t>
  </si>
  <si>
    <t>36 RUE DU GENERAL MARCHAND</t>
  </si>
  <si>
    <t>06 76 13 50 49</t>
  </si>
  <si>
    <t>marie-noelle.desmarchelier@orange.fr</t>
  </si>
  <si>
    <t>ULR CFDT TOURCOING</t>
  </si>
  <si>
    <t>NISSE</t>
  </si>
  <si>
    <t>Christian</t>
  </si>
  <si>
    <t>12 RUE MICHEL DE MONTAIGNE</t>
  </si>
  <si>
    <t>NEUVILLE EN FERRAIN</t>
  </si>
  <si>
    <t>03 62 52 15 52</t>
  </si>
  <si>
    <t>06 75 29 56 06</t>
  </si>
  <si>
    <t>chrisnisse@sfr.fr</t>
  </si>
  <si>
    <t>NPA de l'adhéren</t>
  </si>
  <si>
    <t xml:space="preserve">Civilité </t>
  </si>
  <si>
    <t xml:space="preserve">Nom </t>
  </si>
  <si>
    <t>Prénom</t>
  </si>
  <si>
    <t xml:space="preserve"> Appartement, chez</t>
  </si>
  <si>
    <t>Bâtiment, étage</t>
  </si>
  <si>
    <t>N° et libellé de la voie</t>
  </si>
  <si>
    <t>code postal</t>
  </si>
  <si>
    <t>Ville</t>
  </si>
  <si>
    <t xml:space="preserve">Tel. </t>
  </si>
  <si>
    <t>mobile</t>
  </si>
  <si>
    <t xml:space="preserve">Email </t>
  </si>
  <si>
    <t>section</t>
  </si>
  <si>
    <t>Janvier</t>
  </si>
  <si>
    <t>Février</t>
  </si>
  <si>
    <t>Mars</t>
  </si>
  <si>
    <t>Avril</t>
  </si>
  <si>
    <t>Mai</t>
  </si>
  <si>
    <t>Juin</t>
  </si>
  <si>
    <t>Juillet</t>
  </si>
  <si>
    <t xml:space="preserve"> Aout</t>
  </si>
  <si>
    <t>Septembre</t>
  </si>
  <si>
    <t>PAC</t>
  </si>
  <si>
    <t>cotisation</t>
  </si>
  <si>
    <t>Complémentaire Santé</t>
  </si>
  <si>
    <t>NC</t>
  </si>
  <si>
    <t>total</t>
  </si>
  <si>
    <t>Démission - Désaccord les positions locales et nationales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</si>
</sst>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4" fontId="0" fillId="0" borderId="14" xfId="0" applyNumberForma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14" fontId="0" fillId="0" borderId="17" xfId="0" applyNumberFormat="1" applyBorder="1"/>
    <xf numFmtId="0" fontId="0" fillId="0" borderId="18" xfId="0" applyBorder="1"/>
    <xf numFmtId="0" fontId="0" fillId="0" borderId="16" xfId="0" applyFill="1" applyBorder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DEPARTS 2025 PAR MOTIFS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8918918918918917E-2"/>
          <c:y val="0.15259845612510384"/>
          <c:w val="0.94234949279988645"/>
          <c:h val="0.7177954210714377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44CC-4A5A-BC06-02013C83BFE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44CC-4A5A-BC06-02013C83BFE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44CC-4A5A-BC06-02013C83BFE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2-44CC-4A5A-BC06-02013C83BFEB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</c:dPt>
          <c:dLbls>
            <c:dLbl>
              <c:idx val="0"/>
              <c:layout>
                <c:manualLayout>
                  <c:x val="7.2072072072072071E-2"/>
                  <c:y val="1.287001547847373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4CC-4A5A-BC06-02013C83BFEB}"/>
                </c:ext>
              </c:extLst>
            </c:dLbl>
            <c:dLbl>
              <c:idx val="1"/>
              <c:layout>
                <c:manualLayout>
                  <c:x val="0.16720720720720711"/>
                  <c:y val="-5.8986889521423311E-1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4CC-4A5A-BC06-02013C83BFEB}"/>
                </c:ext>
              </c:extLst>
            </c:dLbl>
            <c:dLbl>
              <c:idx val="2"/>
              <c:layout>
                <c:manualLayout>
                  <c:x val="8.2162162162162058E-2"/>
                  <c:y val="3.346204024403168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4CC-4A5A-BC06-02013C83BFEB}"/>
                </c:ext>
              </c:extLst>
            </c:dLbl>
            <c:dLbl>
              <c:idx val="3"/>
              <c:layout>
                <c:manualLayout>
                  <c:x val="-4.3243243243244302E-3"/>
                  <c:y val="0.1158301393062636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4CC-4A5A-BC06-02013C83BFEB}"/>
                </c:ext>
              </c:extLst>
            </c:dLbl>
            <c:dLbl>
              <c:idx val="5"/>
              <c:layout>
                <c:manualLayout>
                  <c:x val="-3.027027027027027E-2"/>
                  <c:y val="0.1106821331148741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CC-4A5A-BC06-02013C83BF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'PAR MOTIF'!$O$40:$O$44</c:f>
              <c:strCache>
                <c:ptCount val="5"/>
                <c:pt idx="0">
                  <c:v>Démission - Désaccord les positions locales et nationales</c:v>
                </c:pt>
                <c:pt idx="1">
                  <c:v>Démission - Difficultés financières</c:v>
                </c:pt>
                <c:pt idx="2">
                  <c:v>Démission - Motif non communiqué</c:v>
                </c:pt>
                <c:pt idx="3">
                  <c:v>Radiation - Décès</c:v>
                </c:pt>
                <c:pt idx="4">
                  <c:v>Radiation - Ne paie pas ses cotisations</c:v>
                </c:pt>
              </c:strCache>
            </c:strRef>
          </c:cat>
          <c:val>
            <c:numRef>
              <c:f>'PAR MOTIF'!$P$40:$P$44</c:f>
              <c:numCache>
                <c:formatCode>General</c:formatCode>
                <c:ptCount val="5"/>
                <c:pt idx="0">
                  <c:v>3</c:v>
                </c:pt>
                <c:pt idx="1">
                  <c:v>3</c:v>
                </c:pt>
                <c:pt idx="2">
                  <c:v>4</c:v>
                </c:pt>
                <c:pt idx="3">
                  <c:v>15</c:v>
                </c:pt>
                <c:pt idx="4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CC-4A5A-BC06-02013C83BFEB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DEPARTS 2025 PAR SECTIONS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6036036036036036E-2"/>
          <c:y val="0.10652316150350855"/>
          <c:w val="0.94928261594928265"/>
          <c:h val="0.87093008505145408"/>
        </c:manualLayout>
      </c:layout>
      <c:pie3DChart>
        <c:varyColors val="1"/>
        <c:ser>
          <c:idx val="0"/>
          <c:order val="0"/>
          <c:explosion val="47"/>
          <c:dPt>
            <c:idx val="0"/>
            <c:bubble3D val="0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44A2-474B-8E8C-59CE1E7F040C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4A2-474B-8E8C-59CE1E7F040C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44A2-474B-8E8C-59CE1E7F040C}"/>
              </c:ext>
            </c:extLst>
          </c:dPt>
          <c:dPt>
            <c:idx val="3"/>
            <c:bubble3D val="0"/>
            <c:spPr>
              <a:solidFill>
                <a:schemeClr val="accent4">
                  <a:alpha val="90000"/>
                </a:schemeClr>
              </a:solidFill>
              <a:ln w="19050">
                <a:solidFill>
                  <a:schemeClr val="accent4">
                    <a:lumMod val="75000"/>
                  </a:schemeClr>
                </a:solidFill>
              </a:ln>
              <a:effectLst>
                <a:innerShdw blurRad="114300">
                  <a:schemeClr val="accent4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4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4A2-474B-8E8C-59CE1E7F040C}"/>
              </c:ext>
            </c:extLst>
          </c:dPt>
          <c:dPt>
            <c:idx val="4"/>
            <c:bubble3D val="0"/>
            <c:spPr>
              <a:solidFill>
                <a:schemeClr val="accent5">
                  <a:alpha val="90000"/>
                </a:schemeClr>
              </a:solidFill>
              <a:ln w="19050">
                <a:solidFill>
                  <a:schemeClr val="accent5">
                    <a:lumMod val="75000"/>
                  </a:schemeClr>
                </a:solidFill>
              </a:ln>
              <a:effectLst>
                <a:innerShdw blurRad="114300">
                  <a:schemeClr val="accent5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5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8-44A2-474B-8E8C-59CE1E7F040C}"/>
              </c:ext>
            </c:extLst>
          </c:dPt>
          <c:dPt>
            <c:idx val="5"/>
            <c:bubble3D val="0"/>
            <c:spPr>
              <a:solidFill>
                <a:schemeClr val="accent6">
                  <a:alpha val="90000"/>
                </a:schemeClr>
              </a:solidFill>
              <a:ln w="19050">
                <a:solidFill>
                  <a:schemeClr val="accent6">
                    <a:lumMod val="75000"/>
                  </a:schemeClr>
                </a:solidFill>
              </a:ln>
              <a:effectLst>
                <a:innerShdw blurRad="114300">
                  <a:schemeClr val="accent6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6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4A2-474B-8E8C-59CE1E7F040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  <a:alpha val="90000"/>
                </a:schemeClr>
              </a:solidFill>
              <a:ln w="19050">
                <a:solidFill>
                  <a:schemeClr val="accent1">
                    <a:lumMod val="60000"/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60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60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44A2-474B-8E8C-59CE1E7F040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  <a:alpha val="90000"/>
                </a:schemeClr>
              </a:solidFill>
              <a:ln w="19050">
                <a:solidFill>
                  <a:schemeClr val="accent2">
                    <a:lumMod val="60000"/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60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60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4A2-474B-8E8C-59CE1E7F040C}"/>
              </c:ext>
            </c:extLst>
          </c:dPt>
          <c:dLbls>
            <c:dLbl>
              <c:idx val="0"/>
              <c:layout>
                <c:manualLayout>
                  <c:x val="0.1024058178913823"/>
                  <c:y val="4.8650955275439986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4A2-474B-8E8C-59CE1E7F040C}"/>
                </c:ext>
              </c:extLst>
            </c:dLbl>
            <c:dLbl>
              <c:idx val="1"/>
              <c:layout>
                <c:manualLayout>
                  <c:x val="-1.0470102648580339E-2"/>
                  <c:y val="-5.6642544706968098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4A2-474B-8E8C-59CE1E7F040C}"/>
                </c:ext>
              </c:extLst>
            </c:dLbl>
            <c:dLbl>
              <c:idx val="2"/>
              <c:layout>
                <c:manualLayout>
                  <c:x val="3.9959539592085619E-2"/>
                  <c:y val="1.5525949424904463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4A2-474B-8E8C-59CE1E7F040C}"/>
                </c:ext>
              </c:extLst>
            </c:dLbl>
            <c:dLbl>
              <c:idx val="3"/>
              <c:layout>
                <c:manualLayout>
                  <c:x val="-6.5125492947015252E-4"/>
                  <c:y val="-6.3277778261960028E-3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4"/>
                  </a:solidFill>
                  <a:round/>
                </a:ln>
                <a:effectLst>
                  <a:outerShdw blurRad="50800" dist="38100" dir="2700000" algn="tl" rotWithShape="0">
                    <a:schemeClr val="accent4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4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4A2-474B-8E8C-59CE1E7F040C}"/>
                </c:ext>
              </c:extLst>
            </c:dLbl>
            <c:dLbl>
              <c:idx val="4"/>
              <c:layout>
                <c:manualLayout>
                  <c:x val="-0.1801801801801802"/>
                  <c:y val="-1.9586301774011484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5"/>
                  </a:solidFill>
                  <a:round/>
                </a:ln>
                <a:effectLst>
                  <a:outerShdw blurRad="50800" dist="38100" dir="2700000" algn="tl" rotWithShape="0">
                    <a:schemeClr val="accent5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5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4A2-474B-8E8C-59CE1E7F040C}"/>
                </c:ext>
              </c:extLst>
            </c:dLbl>
            <c:dLbl>
              <c:idx val="5"/>
              <c:layout>
                <c:manualLayout>
                  <c:x val="-1.1582396044338302E-2"/>
                  <c:y val="-0.15407034264286684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6"/>
                  </a:solidFill>
                  <a:round/>
                </a:ln>
                <a:effectLst>
                  <a:outerShdw blurRad="50800" dist="38100" dir="2700000" algn="tl" rotWithShape="0">
                    <a:schemeClr val="accent6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6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A2-474B-8E8C-59CE1E7F040C}"/>
                </c:ext>
              </c:extLst>
            </c:dLbl>
            <c:dLbl>
              <c:idx val="6"/>
              <c:layout>
                <c:manualLayout>
                  <c:x val="-2.310709659791027E-2"/>
                  <c:y val="-1.8350507277745281E-4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>
                      <a:lumMod val="60000"/>
                    </a:schemeClr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60000"/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>
                          <a:lumMod val="60000"/>
                        </a:schemeClr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4A2-474B-8E8C-59CE1E7F040C}"/>
                </c:ext>
              </c:extLst>
            </c:dLbl>
            <c:dLbl>
              <c:idx val="7"/>
              <c:layout>
                <c:manualLayout>
                  <c:x val="3.6018590769246892E-2"/>
                  <c:y val="-3.7152917988888634E-4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>
                      <a:lumMod val="60000"/>
                    </a:schemeClr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60000"/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>
                          <a:lumMod val="60000"/>
                        </a:schemeClr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4A2-474B-8E8C-59CE1E7F040C}"/>
                </c:ext>
              </c:extLst>
            </c:dLbl>
            <c:dLblPos val="in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'PAR SECTION'!$G$40:$G$47</c:f>
              <c:strCache>
                <c:ptCount val="8"/>
                <c:pt idx="0">
                  <c:v>FCE LILLE SAMBRE ESCAUT CHIMIE ENERGIE</c:v>
                </c:pt>
                <c:pt idx="1">
                  <c:v>METAUX LILLE 5906</c:v>
                </c:pt>
                <c:pt idx="2">
                  <c:v>S3C</c:v>
                </c:pt>
                <c:pt idx="3">
                  <c:v>SGEN</c:v>
                </c:pt>
                <c:pt idx="4">
                  <c:v>SSR TRANSPORTS EQUIPEMENT ML</c:v>
                </c:pt>
                <c:pt idx="5">
                  <c:v>ULR CFDT LILLE</c:v>
                </c:pt>
                <c:pt idx="6">
                  <c:v>ULR CFDT ROUBAIX</c:v>
                </c:pt>
                <c:pt idx="7">
                  <c:v>ULR CFDT TOURCOING</c:v>
                </c:pt>
              </c:strCache>
            </c:strRef>
          </c:cat>
          <c:val>
            <c:numRef>
              <c:f>'PAR SECTION'!$H$40:$H$47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13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A2-474B-8E8C-59CE1E7F040C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485775</xdr:colOff>
      <xdr:row>45</xdr:row>
      <xdr:rowOff>114300</xdr:rowOff>
    </xdr:from>
    <xdr:to>
      <xdr:col>16</xdr:col>
      <xdr:colOff>409575</xdr:colOff>
      <xdr:row>71</xdr:row>
      <xdr:rowOff>95249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37D522F-7DA2-295C-5A31-83DC21C200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971550</xdr:colOff>
      <xdr:row>39</xdr:row>
      <xdr:rowOff>185736</xdr:rowOff>
    </xdr:from>
    <xdr:to>
      <xdr:col>14</xdr:col>
      <xdr:colOff>2895600</xdr:colOff>
      <xdr:row>72</xdr:row>
      <xdr:rowOff>85725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12BFEB0-300D-123C-B5AD-FFABA23478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0E9EC-06FA-4D36-BFBB-3C304F4167F5}">
  <dimension ref="A1:AC37"/>
  <sheetViews>
    <sheetView topLeftCell="I1" workbookViewId="0">
      <selection activeCell="I1" sqref="A1:XFD1048576"/>
    </sheetView>
  </sheetViews>
  <sheetFormatPr baseColWidth="10" defaultRowHeight="15" x14ac:dyDescent="0.25"/>
  <cols>
    <col min="1" max="1" width="16.140625" bestFit="1" customWidth="1"/>
    <col min="2" max="2" width="7.28515625" bestFit="1" customWidth="1"/>
    <col min="3" max="3" width="15.140625" bestFit="1" customWidth="1"/>
    <col min="4" max="4" width="13.28515625" bestFit="1" customWidth="1"/>
    <col min="5" max="5" width="17.85546875" bestFit="1" customWidth="1"/>
    <col min="6" max="6" width="30.42578125" bestFit="1" customWidth="1"/>
    <col min="7" max="7" width="29.28515625" bestFit="1" customWidth="1"/>
    <col min="8" max="8" width="11.28515625" bestFit="1" customWidth="1"/>
    <col min="9" max="9" width="20" bestFit="1" customWidth="1"/>
    <col min="10" max="10" width="18" bestFit="1" customWidth="1"/>
    <col min="11" max="12" width="12.7109375" bestFit="1" customWidth="1"/>
    <col min="13" max="13" width="35.85546875" bestFit="1" customWidth="1"/>
    <col min="14" max="14" width="15.28515625" bestFit="1" customWidth="1"/>
    <col min="15" max="15" width="43.85546875" bestFit="1" customWidth="1"/>
    <col min="16" max="16" width="38.28515625" bestFit="1" customWidth="1"/>
    <col min="17" max="17" width="7.140625" bestFit="1" customWidth="1"/>
    <col min="18" max="18" width="6.85546875" bestFit="1" customWidth="1"/>
    <col min="19" max="19" width="5.42578125" bestFit="1" customWidth="1"/>
    <col min="20" max="20" width="4.85546875" bestFit="1" customWidth="1"/>
    <col min="21" max="21" width="4.28515625" bestFit="1" customWidth="1"/>
    <col min="22" max="22" width="4.5703125" bestFit="1" customWidth="1"/>
    <col min="23" max="23" width="6.140625" bestFit="1" customWidth="1"/>
    <col min="24" max="24" width="5.42578125" bestFit="1" customWidth="1"/>
    <col min="25" max="25" width="10.28515625" bestFit="1" customWidth="1"/>
    <col min="26" max="26" width="4.42578125" bestFit="1" customWidth="1"/>
    <col min="27" max="27" width="9.85546875" bestFit="1" customWidth="1"/>
    <col min="28" max="28" width="31.28515625" bestFit="1" customWidth="1"/>
    <col min="29" max="29" width="30.140625" bestFit="1" customWidth="1"/>
  </cols>
  <sheetData>
    <row r="1" spans="1:29" x14ac:dyDescent="0.25">
      <c r="A1" s="1" t="s">
        <v>233</v>
      </c>
      <c r="B1" s="2" t="s">
        <v>234</v>
      </c>
      <c r="C1" s="2" t="s">
        <v>235</v>
      </c>
      <c r="D1" s="2" t="s">
        <v>236</v>
      </c>
      <c r="E1" s="2" t="s">
        <v>237</v>
      </c>
      <c r="F1" s="2" t="s">
        <v>238</v>
      </c>
      <c r="G1" s="2" t="s">
        <v>239</v>
      </c>
      <c r="H1" s="2" t="s">
        <v>240</v>
      </c>
      <c r="I1" s="2" t="s">
        <v>241</v>
      </c>
      <c r="J1" s="2" t="s">
        <v>0</v>
      </c>
      <c r="K1" s="2" t="s">
        <v>242</v>
      </c>
      <c r="L1" s="2" t="s">
        <v>243</v>
      </c>
      <c r="M1" s="2" t="s">
        <v>244</v>
      </c>
      <c r="N1" s="2" t="s">
        <v>1</v>
      </c>
      <c r="O1" s="2" t="s">
        <v>2</v>
      </c>
      <c r="P1" s="2" t="s">
        <v>245</v>
      </c>
      <c r="Q1" s="2" t="s">
        <v>246</v>
      </c>
      <c r="R1" s="2" t="s">
        <v>247</v>
      </c>
      <c r="S1" s="2" t="s">
        <v>248</v>
      </c>
      <c r="T1" s="2" t="s">
        <v>249</v>
      </c>
      <c r="U1" s="2" t="s">
        <v>250</v>
      </c>
      <c r="V1" s="2" t="s">
        <v>251</v>
      </c>
      <c r="W1" s="2" t="s">
        <v>252</v>
      </c>
      <c r="X1" s="2" t="s">
        <v>253</v>
      </c>
      <c r="Y1" s="2" t="s">
        <v>254</v>
      </c>
      <c r="Z1" s="2" t="s">
        <v>255</v>
      </c>
      <c r="AA1" s="2" t="s">
        <v>256</v>
      </c>
      <c r="AB1" s="2" t="s">
        <v>257</v>
      </c>
      <c r="AC1" s="3" t="s">
        <v>3</v>
      </c>
    </row>
    <row r="2" spans="1:29" x14ac:dyDescent="0.25">
      <c r="A2" s="4">
        <v>2006040769</v>
      </c>
      <c r="B2" s="5" t="s">
        <v>4</v>
      </c>
      <c r="C2" s="5" t="s">
        <v>5</v>
      </c>
      <c r="D2" s="5" t="s">
        <v>6</v>
      </c>
      <c r="E2" s="5"/>
      <c r="F2" s="5"/>
      <c r="G2" s="5" t="s">
        <v>7</v>
      </c>
      <c r="H2" s="5">
        <v>59230</v>
      </c>
      <c r="I2" s="5" t="s">
        <v>8</v>
      </c>
      <c r="J2" s="6">
        <v>17642</v>
      </c>
      <c r="K2" s="5" t="s">
        <v>9</v>
      </c>
      <c r="L2" s="5" t="s">
        <v>10</v>
      </c>
      <c r="M2" s="5" t="s">
        <v>11</v>
      </c>
      <c r="N2" s="6">
        <v>38899</v>
      </c>
      <c r="O2" s="5" t="s">
        <v>12</v>
      </c>
      <c r="P2" s="5" t="s">
        <v>13</v>
      </c>
      <c r="Q2" s="5">
        <v>1</v>
      </c>
      <c r="R2" s="5"/>
      <c r="S2" s="5"/>
      <c r="T2" s="5"/>
      <c r="U2" s="5"/>
      <c r="V2" s="5"/>
      <c r="W2" s="5"/>
      <c r="X2" s="5"/>
      <c r="Y2" s="5"/>
      <c r="Z2" s="5">
        <v>1</v>
      </c>
      <c r="AA2" s="5">
        <v>11.91</v>
      </c>
      <c r="AB2" s="5"/>
      <c r="AC2" s="7" t="s">
        <v>14</v>
      </c>
    </row>
    <row r="3" spans="1:29" x14ac:dyDescent="0.25">
      <c r="A3" s="4">
        <v>2001002308</v>
      </c>
      <c r="B3" s="5" t="s">
        <v>15</v>
      </c>
      <c r="C3" s="5" t="s">
        <v>16</v>
      </c>
      <c r="D3" s="5" t="s">
        <v>17</v>
      </c>
      <c r="E3" s="5"/>
      <c r="F3" s="5"/>
      <c r="G3" s="5" t="s">
        <v>18</v>
      </c>
      <c r="H3" s="5">
        <v>62800</v>
      </c>
      <c r="I3" s="5" t="s">
        <v>19</v>
      </c>
      <c r="J3" s="6">
        <v>17609</v>
      </c>
      <c r="K3" s="5" t="s">
        <v>20</v>
      </c>
      <c r="L3" s="5" t="s">
        <v>21</v>
      </c>
      <c r="M3" s="5" t="s">
        <v>22</v>
      </c>
      <c r="N3" s="6">
        <v>36892</v>
      </c>
      <c r="O3" s="5" t="s">
        <v>23</v>
      </c>
      <c r="P3" s="5" t="s">
        <v>13</v>
      </c>
      <c r="Q3" s="5">
        <v>1</v>
      </c>
      <c r="R3" s="5">
        <v>1</v>
      </c>
      <c r="S3" s="5">
        <v>1</v>
      </c>
      <c r="T3" s="5">
        <v>1</v>
      </c>
      <c r="U3" s="5">
        <v>1</v>
      </c>
      <c r="V3" s="5">
        <v>1</v>
      </c>
      <c r="W3" s="5">
        <v>1</v>
      </c>
      <c r="X3" s="5"/>
      <c r="Y3" s="5"/>
      <c r="Z3" s="5">
        <v>1</v>
      </c>
      <c r="AA3" s="5">
        <v>9.35</v>
      </c>
      <c r="AB3" s="5"/>
      <c r="AC3" s="7" t="s">
        <v>14</v>
      </c>
    </row>
    <row r="4" spans="1:29" x14ac:dyDescent="0.25">
      <c r="A4" s="4">
        <v>1900021105</v>
      </c>
      <c r="B4" s="5" t="s">
        <v>15</v>
      </c>
      <c r="C4" s="5" t="s">
        <v>24</v>
      </c>
      <c r="D4" s="5" t="s">
        <v>25</v>
      </c>
      <c r="E4" s="5"/>
      <c r="F4" s="5"/>
      <c r="G4" s="5" t="s">
        <v>26</v>
      </c>
      <c r="H4" s="5">
        <v>59144</v>
      </c>
      <c r="I4" s="5" t="s">
        <v>27</v>
      </c>
      <c r="J4" s="5" t="s">
        <v>28</v>
      </c>
      <c r="K4" s="5"/>
      <c r="L4" s="5"/>
      <c r="M4" s="5"/>
      <c r="N4" s="6">
        <v>36202</v>
      </c>
      <c r="O4" s="5" t="s">
        <v>23</v>
      </c>
      <c r="P4" s="5" t="s">
        <v>13</v>
      </c>
      <c r="Q4" s="5"/>
      <c r="R4" s="5"/>
      <c r="S4" s="5"/>
      <c r="T4" s="5">
        <v>1</v>
      </c>
      <c r="U4" s="5">
        <v>1</v>
      </c>
      <c r="V4" s="5"/>
      <c r="W4" s="5"/>
      <c r="X4" s="5"/>
      <c r="Y4" s="5"/>
      <c r="Z4" s="5">
        <v>1</v>
      </c>
      <c r="AA4" s="5">
        <v>9.86</v>
      </c>
      <c r="AB4" s="5"/>
      <c r="AC4" s="7"/>
    </row>
    <row r="5" spans="1:29" x14ac:dyDescent="0.25">
      <c r="A5" s="4">
        <v>1900043673</v>
      </c>
      <c r="B5" s="5" t="s">
        <v>15</v>
      </c>
      <c r="C5" s="5" t="s">
        <v>29</v>
      </c>
      <c r="D5" s="5" t="s">
        <v>30</v>
      </c>
      <c r="E5" s="5"/>
      <c r="F5" s="5"/>
      <c r="G5" s="5" t="s">
        <v>31</v>
      </c>
      <c r="H5" s="5">
        <v>59130</v>
      </c>
      <c r="I5" s="5" t="s">
        <v>32</v>
      </c>
      <c r="J5" s="6">
        <v>17227</v>
      </c>
      <c r="K5" s="5" t="s">
        <v>33</v>
      </c>
      <c r="L5" s="5" t="s">
        <v>34</v>
      </c>
      <c r="M5" s="5" t="s">
        <v>35</v>
      </c>
      <c r="N5" s="6">
        <v>25569</v>
      </c>
      <c r="O5" s="5" t="s">
        <v>36</v>
      </c>
      <c r="P5" s="5" t="s">
        <v>13</v>
      </c>
      <c r="Q5" s="5" t="s">
        <v>37</v>
      </c>
      <c r="R5" s="5"/>
      <c r="S5" s="5"/>
      <c r="T5" s="5"/>
      <c r="U5" s="5"/>
      <c r="V5" s="5"/>
      <c r="W5" s="5"/>
      <c r="X5" s="5"/>
      <c r="Y5" s="5"/>
      <c r="Z5" s="5">
        <v>0</v>
      </c>
      <c r="AA5" s="5">
        <v>10.53</v>
      </c>
      <c r="AB5" s="5"/>
      <c r="AC5" s="7" t="s">
        <v>14</v>
      </c>
    </row>
    <row r="6" spans="1:29" x14ac:dyDescent="0.25">
      <c r="A6" s="4">
        <v>2022002578</v>
      </c>
      <c r="B6" s="5" t="s">
        <v>15</v>
      </c>
      <c r="C6" s="5" t="s">
        <v>38</v>
      </c>
      <c r="D6" s="5" t="s">
        <v>39</v>
      </c>
      <c r="E6" s="5"/>
      <c r="F6" s="5"/>
      <c r="G6" s="5" t="s">
        <v>40</v>
      </c>
      <c r="H6" s="5">
        <v>59270</v>
      </c>
      <c r="I6" s="5" t="s">
        <v>41</v>
      </c>
      <c r="J6" s="6">
        <v>22472</v>
      </c>
      <c r="K6" s="5"/>
      <c r="L6" s="5" t="s">
        <v>42</v>
      </c>
      <c r="M6" s="5" t="s">
        <v>43</v>
      </c>
      <c r="N6" s="6">
        <v>44562</v>
      </c>
      <c r="O6" s="5" t="s">
        <v>36</v>
      </c>
      <c r="P6" s="5" t="s">
        <v>44</v>
      </c>
      <c r="Q6" s="5"/>
      <c r="R6" s="5"/>
      <c r="S6" s="5"/>
      <c r="T6" s="5"/>
      <c r="U6" s="5"/>
      <c r="V6" s="5"/>
      <c r="W6" s="5"/>
      <c r="X6" s="5"/>
      <c r="Y6" s="5"/>
      <c r="Z6" s="5">
        <v>0</v>
      </c>
      <c r="AA6" s="5">
        <v>11.85</v>
      </c>
      <c r="AB6" s="5"/>
      <c r="AC6" s="7"/>
    </row>
    <row r="7" spans="1:29" x14ac:dyDescent="0.25">
      <c r="A7" s="4">
        <v>1989003739</v>
      </c>
      <c r="B7" s="5" t="s">
        <v>4</v>
      </c>
      <c r="C7" s="5" t="s">
        <v>45</v>
      </c>
      <c r="D7" s="5" t="s">
        <v>46</v>
      </c>
      <c r="E7" s="5"/>
      <c r="F7" s="5"/>
      <c r="G7" s="5" t="s">
        <v>47</v>
      </c>
      <c r="H7" s="5">
        <v>59650</v>
      </c>
      <c r="I7" s="5" t="s">
        <v>48</v>
      </c>
      <c r="J7" s="6">
        <v>12882</v>
      </c>
      <c r="K7" s="5" t="s">
        <v>49</v>
      </c>
      <c r="L7" s="5"/>
      <c r="M7" s="5"/>
      <c r="N7" s="6">
        <v>32844</v>
      </c>
      <c r="O7" s="5" t="s">
        <v>12</v>
      </c>
      <c r="P7" s="5" t="s">
        <v>44</v>
      </c>
      <c r="Q7" s="5">
        <v>1</v>
      </c>
      <c r="R7" s="5">
        <v>1</v>
      </c>
      <c r="S7" s="5">
        <v>1</v>
      </c>
      <c r="T7" s="5">
        <v>1</v>
      </c>
      <c r="U7" s="5">
        <v>1</v>
      </c>
      <c r="V7" s="5" t="s">
        <v>37</v>
      </c>
      <c r="W7" s="5"/>
      <c r="X7" s="5"/>
      <c r="Y7" s="5"/>
      <c r="Z7" s="5">
        <v>1</v>
      </c>
      <c r="AA7" s="5">
        <v>6.89</v>
      </c>
      <c r="AB7" s="5" t="s">
        <v>50</v>
      </c>
      <c r="AC7" s="7"/>
    </row>
    <row r="8" spans="1:29" x14ac:dyDescent="0.25">
      <c r="A8" s="4">
        <v>2003022455</v>
      </c>
      <c r="B8" s="5" t="s">
        <v>15</v>
      </c>
      <c r="C8" s="5" t="s">
        <v>51</v>
      </c>
      <c r="D8" s="5" t="s">
        <v>52</v>
      </c>
      <c r="E8" s="5"/>
      <c r="F8" s="5"/>
      <c r="G8" s="5" t="s">
        <v>53</v>
      </c>
      <c r="H8" s="5">
        <v>59121</v>
      </c>
      <c r="I8" s="5" t="s">
        <v>54</v>
      </c>
      <c r="J8" s="6">
        <v>17119</v>
      </c>
      <c r="K8" s="5" t="s">
        <v>55</v>
      </c>
      <c r="L8" s="5" t="s">
        <v>56</v>
      </c>
      <c r="M8" s="5"/>
      <c r="N8" s="6">
        <v>37712</v>
      </c>
      <c r="O8" s="5" t="s">
        <v>12</v>
      </c>
      <c r="P8" s="5" t="s">
        <v>44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/>
      <c r="X8" s="5"/>
      <c r="Y8" s="5"/>
      <c r="Z8" s="5">
        <v>1</v>
      </c>
      <c r="AA8" s="5">
        <v>9.26</v>
      </c>
      <c r="AB8" s="5"/>
      <c r="AC8" s="7"/>
    </row>
    <row r="9" spans="1:29" x14ac:dyDescent="0.25">
      <c r="A9" s="4">
        <v>2005012155</v>
      </c>
      <c r="B9" s="5" t="s">
        <v>15</v>
      </c>
      <c r="C9" s="5" t="s">
        <v>57</v>
      </c>
      <c r="D9" s="5" t="s">
        <v>58</v>
      </c>
      <c r="E9" s="5" t="s">
        <v>59</v>
      </c>
      <c r="F9" s="5" t="s">
        <v>60</v>
      </c>
      <c r="G9" s="5" t="s">
        <v>61</v>
      </c>
      <c r="H9" s="5">
        <v>59200</v>
      </c>
      <c r="I9" s="5" t="s">
        <v>62</v>
      </c>
      <c r="J9" s="6">
        <v>15512</v>
      </c>
      <c r="K9" s="5" t="s">
        <v>63</v>
      </c>
      <c r="L9" s="5"/>
      <c r="M9" s="5"/>
      <c r="N9" s="6">
        <v>42389</v>
      </c>
      <c r="O9" s="5" t="s">
        <v>12</v>
      </c>
      <c r="P9" s="5" t="s">
        <v>44</v>
      </c>
      <c r="Q9" s="5">
        <v>1</v>
      </c>
      <c r="R9" s="5">
        <v>1</v>
      </c>
      <c r="S9" s="5">
        <v>1</v>
      </c>
      <c r="T9" s="5">
        <v>1</v>
      </c>
      <c r="U9" s="5">
        <v>1</v>
      </c>
      <c r="V9" s="5">
        <v>1</v>
      </c>
      <c r="W9" s="5"/>
      <c r="X9" s="5"/>
      <c r="Y9" s="5"/>
      <c r="Z9" s="5">
        <v>1</v>
      </c>
      <c r="AA9" s="5">
        <v>6.91</v>
      </c>
      <c r="AB9" s="5"/>
      <c r="AC9" s="7"/>
    </row>
    <row r="10" spans="1:29" x14ac:dyDescent="0.25">
      <c r="A10" s="4">
        <v>1986001930</v>
      </c>
      <c r="B10" s="5" t="s">
        <v>4</v>
      </c>
      <c r="C10" s="5" t="s">
        <v>64</v>
      </c>
      <c r="D10" s="5" t="s">
        <v>65</v>
      </c>
      <c r="E10" s="5"/>
      <c r="F10" s="5"/>
      <c r="G10" s="5" t="s">
        <v>66</v>
      </c>
      <c r="H10" s="5">
        <v>59830</v>
      </c>
      <c r="I10" s="5" t="s">
        <v>67</v>
      </c>
      <c r="J10" s="5" t="s">
        <v>28</v>
      </c>
      <c r="K10" s="5" t="s">
        <v>68</v>
      </c>
      <c r="L10" s="5"/>
      <c r="M10" s="5"/>
      <c r="N10" s="6">
        <v>31678</v>
      </c>
      <c r="O10" s="5" t="s">
        <v>69</v>
      </c>
      <c r="P10" s="5" t="s">
        <v>44</v>
      </c>
      <c r="Q10" s="5">
        <v>1</v>
      </c>
      <c r="R10" s="5">
        <v>1</v>
      </c>
      <c r="S10" s="5">
        <v>1</v>
      </c>
      <c r="T10" s="5">
        <v>1</v>
      </c>
      <c r="U10" s="5"/>
      <c r="V10" s="5"/>
      <c r="W10" s="5"/>
      <c r="X10" s="5"/>
      <c r="Y10" s="5"/>
      <c r="Z10" s="5">
        <v>1</v>
      </c>
      <c r="AA10" s="5">
        <v>6.63</v>
      </c>
      <c r="AB10" s="5"/>
      <c r="AC10" s="7"/>
    </row>
    <row r="11" spans="1:29" x14ac:dyDescent="0.25">
      <c r="A11" s="4">
        <v>1989001157</v>
      </c>
      <c r="B11" s="5" t="s">
        <v>15</v>
      </c>
      <c r="C11" s="5" t="s">
        <v>70</v>
      </c>
      <c r="D11" s="5" t="s">
        <v>71</v>
      </c>
      <c r="E11" s="5" t="s">
        <v>72</v>
      </c>
      <c r="F11" s="5" t="s">
        <v>73</v>
      </c>
      <c r="G11" s="5" t="s">
        <v>74</v>
      </c>
      <c r="H11" s="5">
        <v>59200</v>
      </c>
      <c r="I11" s="5" t="s">
        <v>62</v>
      </c>
      <c r="J11" s="6">
        <v>11180</v>
      </c>
      <c r="K11" s="5" t="s">
        <v>75</v>
      </c>
      <c r="L11" s="5"/>
      <c r="M11" s="5" t="s">
        <v>76</v>
      </c>
      <c r="N11" s="6">
        <v>32522</v>
      </c>
      <c r="O11" s="5" t="s">
        <v>36</v>
      </c>
      <c r="P11" s="5" t="s">
        <v>44</v>
      </c>
      <c r="Q11" s="5"/>
      <c r="R11" s="5" t="s">
        <v>37</v>
      </c>
      <c r="S11" s="5"/>
      <c r="T11" s="5"/>
      <c r="U11" s="5"/>
      <c r="V11" s="5" t="s">
        <v>37</v>
      </c>
      <c r="W11" s="5"/>
      <c r="X11" s="5"/>
      <c r="Y11" s="5"/>
      <c r="Z11" s="5">
        <v>1</v>
      </c>
      <c r="AA11" s="5">
        <v>12.94</v>
      </c>
      <c r="AB11" s="5"/>
      <c r="AC11" s="7"/>
    </row>
    <row r="12" spans="1:29" x14ac:dyDescent="0.25">
      <c r="A12" s="4">
        <v>1994011242</v>
      </c>
      <c r="B12" s="5" t="s">
        <v>15</v>
      </c>
      <c r="C12" s="5" t="s">
        <v>77</v>
      </c>
      <c r="D12" s="5" t="s">
        <v>78</v>
      </c>
      <c r="E12" s="5"/>
      <c r="F12" s="5"/>
      <c r="G12" s="5" t="s">
        <v>79</v>
      </c>
      <c r="H12" s="5">
        <v>59150</v>
      </c>
      <c r="I12" s="5" t="s">
        <v>80</v>
      </c>
      <c r="J12" s="6">
        <v>15818</v>
      </c>
      <c r="K12" s="5" t="s">
        <v>81</v>
      </c>
      <c r="L12" s="5"/>
      <c r="M12" s="5"/>
      <c r="N12" s="6">
        <v>34639</v>
      </c>
      <c r="O12" s="5" t="s">
        <v>12</v>
      </c>
      <c r="P12" s="5" t="s">
        <v>44</v>
      </c>
      <c r="Q12" s="5" t="s">
        <v>37</v>
      </c>
      <c r="R12" s="5"/>
      <c r="S12" s="5"/>
      <c r="T12" s="5"/>
      <c r="U12" s="5"/>
      <c r="V12" s="5"/>
      <c r="W12" s="5"/>
      <c r="X12" s="5"/>
      <c r="Y12" s="5"/>
      <c r="Z12" s="5">
        <v>0</v>
      </c>
      <c r="AA12" s="5">
        <v>13.49</v>
      </c>
      <c r="AB12" s="5"/>
      <c r="AC12" s="7"/>
    </row>
    <row r="13" spans="1:29" x14ac:dyDescent="0.25">
      <c r="A13" s="4">
        <v>1985001582</v>
      </c>
      <c r="B13" s="5" t="s">
        <v>15</v>
      </c>
      <c r="C13" s="5" t="s">
        <v>82</v>
      </c>
      <c r="D13" s="5" t="s">
        <v>83</v>
      </c>
      <c r="E13" s="5"/>
      <c r="F13" s="5"/>
      <c r="G13" s="5" t="s">
        <v>84</v>
      </c>
      <c r="H13" s="5">
        <v>59130</v>
      </c>
      <c r="I13" s="5" t="s">
        <v>32</v>
      </c>
      <c r="J13" s="6">
        <v>20415</v>
      </c>
      <c r="K13" s="5"/>
      <c r="L13" s="5" t="s">
        <v>85</v>
      </c>
      <c r="M13" s="5" t="s">
        <v>86</v>
      </c>
      <c r="N13" s="6">
        <v>31241</v>
      </c>
      <c r="O13" s="5" t="s">
        <v>12</v>
      </c>
      <c r="P13" s="5" t="s">
        <v>44</v>
      </c>
      <c r="Q13" s="5">
        <v>1</v>
      </c>
      <c r="R13" s="5">
        <v>1</v>
      </c>
      <c r="S13" s="5"/>
      <c r="T13" s="5"/>
      <c r="U13" s="5"/>
      <c r="V13" s="5"/>
      <c r="W13" s="5"/>
      <c r="X13" s="5"/>
      <c r="Y13" s="5"/>
      <c r="Z13" s="5">
        <v>1</v>
      </c>
      <c r="AA13" s="5">
        <v>9.66</v>
      </c>
      <c r="AB13" s="5"/>
      <c r="AC13" s="7"/>
    </row>
    <row r="14" spans="1:29" x14ac:dyDescent="0.25">
      <c r="A14" s="4">
        <v>2005010541</v>
      </c>
      <c r="B14" s="5" t="s">
        <v>4</v>
      </c>
      <c r="C14" s="5" t="s">
        <v>87</v>
      </c>
      <c r="D14" s="5" t="s">
        <v>88</v>
      </c>
      <c r="E14" s="5"/>
      <c r="F14" s="5" t="s">
        <v>89</v>
      </c>
      <c r="G14" s="5" t="s">
        <v>90</v>
      </c>
      <c r="H14" s="5">
        <v>59800</v>
      </c>
      <c r="I14" s="5" t="s">
        <v>91</v>
      </c>
      <c r="J14" s="6">
        <v>14485</v>
      </c>
      <c r="K14" s="5" t="s">
        <v>92</v>
      </c>
      <c r="L14" s="5" t="s">
        <v>93</v>
      </c>
      <c r="M14" s="5" t="s">
        <v>94</v>
      </c>
      <c r="N14" s="6">
        <v>38384</v>
      </c>
      <c r="O14" s="5" t="s">
        <v>12</v>
      </c>
      <c r="P14" s="5" t="s">
        <v>95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/>
      <c r="Z14" s="5">
        <v>1</v>
      </c>
      <c r="AA14" s="5">
        <v>5.96</v>
      </c>
      <c r="AB14" s="5"/>
      <c r="AC14" s="7"/>
    </row>
    <row r="15" spans="1:29" x14ac:dyDescent="0.25">
      <c r="A15" s="4">
        <v>2006045532</v>
      </c>
      <c r="B15" s="5" t="s">
        <v>15</v>
      </c>
      <c r="C15" s="5" t="s">
        <v>96</v>
      </c>
      <c r="D15" s="5" t="s">
        <v>97</v>
      </c>
      <c r="E15" s="5" t="s">
        <v>98</v>
      </c>
      <c r="F15" s="5" t="s">
        <v>99</v>
      </c>
      <c r="G15" s="5" t="s">
        <v>100</v>
      </c>
      <c r="H15" s="5">
        <v>59000</v>
      </c>
      <c r="I15" s="5" t="s">
        <v>91</v>
      </c>
      <c r="J15" s="6">
        <v>16072</v>
      </c>
      <c r="K15" s="5" t="s">
        <v>101</v>
      </c>
      <c r="L15" s="5" t="s">
        <v>102</v>
      </c>
      <c r="M15" s="5" t="s">
        <v>103</v>
      </c>
      <c r="N15" s="6">
        <v>42374</v>
      </c>
      <c r="O15" s="5" t="s">
        <v>12</v>
      </c>
      <c r="P15" s="5" t="s">
        <v>95</v>
      </c>
      <c r="Q15" s="5">
        <v>1</v>
      </c>
      <c r="R15" s="5">
        <v>1</v>
      </c>
      <c r="S15" s="5"/>
      <c r="T15" s="5"/>
      <c r="U15" s="5"/>
      <c r="V15" s="5"/>
      <c r="W15" s="5"/>
      <c r="X15" s="5"/>
      <c r="Y15" s="5"/>
      <c r="Z15" s="5">
        <v>1</v>
      </c>
      <c r="AA15" s="5">
        <v>5.55</v>
      </c>
      <c r="AB15" s="5" t="s">
        <v>50</v>
      </c>
      <c r="AC15" s="7"/>
    </row>
    <row r="16" spans="1:29" x14ac:dyDescent="0.25">
      <c r="A16" s="4">
        <v>2014059987</v>
      </c>
      <c r="B16" s="5" t="s">
        <v>15</v>
      </c>
      <c r="C16" s="5" t="s">
        <v>104</v>
      </c>
      <c r="D16" s="5" t="s">
        <v>105</v>
      </c>
      <c r="E16" s="5"/>
      <c r="F16" s="5"/>
      <c r="G16" s="5" t="s">
        <v>106</v>
      </c>
      <c r="H16" s="5">
        <v>59260</v>
      </c>
      <c r="I16" s="5" t="s">
        <v>107</v>
      </c>
      <c r="J16" s="6">
        <v>20615</v>
      </c>
      <c r="K16" s="5" t="s">
        <v>108</v>
      </c>
      <c r="L16" s="5" t="s">
        <v>109</v>
      </c>
      <c r="M16" s="5" t="s">
        <v>110</v>
      </c>
      <c r="N16" s="6">
        <v>41913</v>
      </c>
      <c r="O16" s="5" t="s">
        <v>111</v>
      </c>
      <c r="P16" s="5" t="s">
        <v>112</v>
      </c>
      <c r="Q16" s="5">
        <v>1</v>
      </c>
      <c r="R16" s="5">
        <v>1</v>
      </c>
      <c r="S16" s="5"/>
      <c r="T16" s="5"/>
      <c r="U16" s="5"/>
      <c r="V16" s="5"/>
      <c r="W16" s="5"/>
      <c r="X16" s="5"/>
      <c r="Y16" s="5"/>
      <c r="Z16" s="5">
        <v>1</v>
      </c>
      <c r="AA16" s="5">
        <v>26.12</v>
      </c>
      <c r="AB16" s="5"/>
      <c r="AC16" s="7"/>
    </row>
    <row r="17" spans="1:29" x14ac:dyDescent="0.25">
      <c r="A17" s="4">
        <v>2007002781</v>
      </c>
      <c r="B17" s="5" t="s">
        <v>4</v>
      </c>
      <c r="C17" s="5" t="s">
        <v>113</v>
      </c>
      <c r="D17" s="5" t="s">
        <v>114</v>
      </c>
      <c r="E17" s="5"/>
      <c r="F17" s="5"/>
      <c r="G17" s="5" t="s">
        <v>115</v>
      </c>
      <c r="H17" s="5">
        <v>59830</v>
      </c>
      <c r="I17" s="5" t="s">
        <v>116</v>
      </c>
      <c r="J17" s="6">
        <v>17001</v>
      </c>
      <c r="K17" s="5" t="s">
        <v>117</v>
      </c>
      <c r="L17" s="5" t="s">
        <v>118</v>
      </c>
      <c r="M17" s="5" t="s">
        <v>119</v>
      </c>
      <c r="N17" s="6">
        <v>39083</v>
      </c>
      <c r="O17" s="5" t="s">
        <v>12</v>
      </c>
      <c r="P17" s="5" t="s">
        <v>112</v>
      </c>
      <c r="Q17" s="5">
        <v>1</v>
      </c>
      <c r="R17" s="5">
        <v>1</v>
      </c>
      <c r="S17" s="5">
        <v>1</v>
      </c>
      <c r="T17" s="5">
        <v>1</v>
      </c>
      <c r="U17" s="5">
        <v>1</v>
      </c>
      <c r="V17" s="5">
        <v>1</v>
      </c>
      <c r="W17" s="5">
        <v>1</v>
      </c>
      <c r="X17" s="5" t="s">
        <v>37</v>
      </c>
      <c r="Y17" s="5"/>
      <c r="Z17" s="5">
        <v>1</v>
      </c>
      <c r="AA17" s="5">
        <v>12.75</v>
      </c>
      <c r="AB17" s="5"/>
      <c r="AC17" s="7"/>
    </row>
    <row r="18" spans="1:29" x14ac:dyDescent="0.25">
      <c r="A18" s="4">
        <v>2008009470</v>
      </c>
      <c r="B18" s="5" t="s">
        <v>4</v>
      </c>
      <c r="C18" s="5" t="s">
        <v>120</v>
      </c>
      <c r="D18" s="5" t="s">
        <v>121</v>
      </c>
      <c r="E18" s="5"/>
      <c r="F18" s="5" t="s">
        <v>122</v>
      </c>
      <c r="G18" s="5" t="s">
        <v>123</v>
      </c>
      <c r="H18" s="5">
        <v>59170</v>
      </c>
      <c r="I18" s="5" t="s">
        <v>124</v>
      </c>
      <c r="J18" s="6">
        <v>17419</v>
      </c>
      <c r="K18" s="5"/>
      <c r="L18" s="5" t="s">
        <v>125</v>
      </c>
      <c r="M18" s="5" t="s">
        <v>126</v>
      </c>
      <c r="N18" s="6">
        <v>39448</v>
      </c>
      <c r="O18" s="5" t="s">
        <v>127</v>
      </c>
      <c r="P18" s="5" t="s">
        <v>112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 t="s">
        <v>37</v>
      </c>
      <c r="Z18" s="5">
        <v>1</v>
      </c>
      <c r="AA18" s="5">
        <v>10.76</v>
      </c>
      <c r="AB18" s="5"/>
      <c r="AC18" s="7"/>
    </row>
    <row r="19" spans="1:29" x14ac:dyDescent="0.25">
      <c r="A19" s="4">
        <v>2010046773</v>
      </c>
      <c r="B19" s="5" t="s">
        <v>15</v>
      </c>
      <c r="C19" s="5" t="s">
        <v>128</v>
      </c>
      <c r="D19" s="5" t="s">
        <v>129</v>
      </c>
      <c r="E19" s="5"/>
      <c r="F19" s="5"/>
      <c r="G19" s="5" t="s">
        <v>130</v>
      </c>
      <c r="H19" s="5">
        <v>59250</v>
      </c>
      <c r="I19" s="5" t="s">
        <v>131</v>
      </c>
      <c r="J19" s="6">
        <v>21186</v>
      </c>
      <c r="K19" s="5"/>
      <c r="L19" s="5" t="s">
        <v>132</v>
      </c>
      <c r="M19" s="5" t="s">
        <v>133</v>
      </c>
      <c r="N19" s="6">
        <v>40360</v>
      </c>
      <c r="O19" s="5" t="s">
        <v>111</v>
      </c>
      <c r="P19" s="5" t="s">
        <v>134</v>
      </c>
      <c r="Q19" s="5">
        <v>1</v>
      </c>
      <c r="R19" s="5">
        <v>1</v>
      </c>
      <c r="S19" s="5"/>
      <c r="T19" s="5"/>
      <c r="U19" s="5"/>
      <c r="V19" s="5"/>
      <c r="W19" s="5"/>
      <c r="X19" s="5"/>
      <c r="Y19" s="5"/>
      <c r="Z19" s="5">
        <v>1</v>
      </c>
      <c r="AA19" s="5">
        <v>4.26</v>
      </c>
      <c r="AB19" s="5"/>
      <c r="AC19" s="7"/>
    </row>
    <row r="20" spans="1:29" x14ac:dyDescent="0.25">
      <c r="A20" s="4">
        <v>1900062654</v>
      </c>
      <c r="B20" s="5" t="s">
        <v>4</v>
      </c>
      <c r="C20" s="5" t="s">
        <v>135</v>
      </c>
      <c r="D20" s="5" t="s">
        <v>136</v>
      </c>
      <c r="E20" s="5" t="s">
        <v>137</v>
      </c>
      <c r="F20" s="5" t="s">
        <v>138</v>
      </c>
      <c r="G20" s="5" t="s">
        <v>139</v>
      </c>
      <c r="H20" s="5">
        <v>59800</v>
      </c>
      <c r="I20" s="5" t="s">
        <v>91</v>
      </c>
      <c r="J20" s="6">
        <v>13920</v>
      </c>
      <c r="K20" s="5" t="s">
        <v>140</v>
      </c>
      <c r="L20" s="5"/>
      <c r="M20" s="5" t="s">
        <v>141</v>
      </c>
      <c r="N20" s="6">
        <v>38353</v>
      </c>
      <c r="O20" s="5" t="s">
        <v>36</v>
      </c>
      <c r="P20" s="5" t="s">
        <v>134</v>
      </c>
      <c r="Q20" s="5" t="s">
        <v>37</v>
      </c>
      <c r="R20" s="5"/>
      <c r="S20" s="5"/>
      <c r="T20" s="5"/>
      <c r="U20" s="5"/>
      <c r="V20" s="5"/>
      <c r="W20" s="5"/>
      <c r="X20" s="5"/>
      <c r="Y20" s="5"/>
      <c r="Z20" s="5">
        <v>0</v>
      </c>
      <c r="AA20" s="5">
        <v>12.38</v>
      </c>
      <c r="AB20" s="5"/>
      <c r="AC20" s="7"/>
    </row>
    <row r="21" spans="1:29" x14ac:dyDescent="0.25">
      <c r="A21" s="4">
        <v>2007000359</v>
      </c>
      <c r="B21" s="5" t="s">
        <v>4</v>
      </c>
      <c r="C21" s="5" t="s">
        <v>142</v>
      </c>
      <c r="D21" s="5" t="s">
        <v>143</v>
      </c>
      <c r="E21" s="5" t="s">
        <v>144</v>
      </c>
      <c r="F21" s="5" t="s">
        <v>145</v>
      </c>
      <c r="G21" s="5" t="s">
        <v>146</v>
      </c>
      <c r="H21" s="5">
        <v>59790</v>
      </c>
      <c r="I21" s="5" t="s">
        <v>147</v>
      </c>
      <c r="J21" s="6">
        <v>12865</v>
      </c>
      <c r="K21" s="5"/>
      <c r="L21" s="5"/>
      <c r="M21" s="5"/>
      <c r="N21" s="6">
        <v>39083</v>
      </c>
      <c r="O21" s="5" t="s">
        <v>69</v>
      </c>
      <c r="P21" s="5" t="s">
        <v>148</v>
      </c>
      <c r="Q21" s="5">
        <v>1</v>
      </c>
      <c r="R21" s="5"/>
      <c r="S21" s="5"/>
      <c r="T21" s="5"/>
      <c r="U21" s="5"/>
      <c r="V21" s="5"/>
      <c r="W21" s="5"/>
      <c r="X21" s="5"/>
      <c r="Y21" s="5"/>
      <c r="Z21" s="5">
        <v>1</v>
      </c>
      <c r="AA21" s="5">
        <v>7.83</v>
      </c>
      <c r="AB21" s="5"/>
      <c r="AC21" s="7"/>
    </row>
    <row r="22" spans="1:29" x14ac:dyDescent="0.25">
      <c r="A22" s="4">
        <v>2011070565</v>
      </c>
      <c r="B22" s="5" t="s">
        <v>15</v>
      </c>
      <c r="C22" s="5" t="s">
        <v>149</v>
      </c>
      <c r="D22" s="5" t="s">
        <v>150</v>
      </c>
      <c r="E22" s="5"/>
      <c r="F22" s="5"/>
      <c r="G22" s="5" t="s">
        <v>151</v>
      </c>
      <c r="H22" s="5">
        <v>59130</v>
      </c>
      <c r="I22" s="5" t="s">
        <v>32</v>
      </c>
      <c r="J22" s="6">
        <v>16548</v>
      </c>
      <c r="K22" s="5" t="s">
        <v>152</v>
      </c>
      <c r="L22" s="5"/>
      <c r="M22" s="5" t="s">
        <v>153</v>
      </c>
      <c r="N22" s="6">
        <v>40909</v>
      </c>
      <c r="O22" s="5" t="s">
        <v>36</v>
      </c>
      <c r="P22" s="5" t="s">
        <v>148</v>
      </c>
      <c r="Q22" s="5"/>
      <c r="R22" s="5"/>
      <c r="S22" s="5"/>
      <c r="T22" s="5"/>
      <c r="U22" s="5"/>
      <c r="V22" s="5"/>
      <c r="W22" s="5"/>
      <c r="X22" s="5"/>
      <c r="Y22" s="5"/>
      <c r="Z22" s="5">
        <v>0</v>
      </c>
      <c r="AA22" s="5">
        <v>10.7</v>
      </c>
      <c r="AB22" s="5"/>
      <c r="AC22" s="7"/>
    </row>
    <row r="23" spans="1:29" x14ac:dyDescent="0.25">
      <c r="A23" s="4">
        <v>1900019646</v>
      </c>
      <c r="B23" s="5" t="s">
        <v>15</v>
      </c>
      <c r="C23" s="5" t="s">
        <v>154</v>
      </c>
      <c r="D23" s="5" t="s">
        <v>155</v>
      </c>
      <c r="E23" s="5"/>
      <c r="F23" s="5" t="s">
        <v>156</v>
      </c>
      <c r="G23" s="5" t="s">
        <v>157</v>
      </c>
      <c r="H23" s="5">
        <v>59800</v>
      </c>
      <c r="I23" s="5" t="s">
        <v>91</v>
      </c>
      <c r="J23" s="6">
        <v>20308</v>
      </c>
      <c r="K23" s="5"/>
      <c r="L23" s="5" t="s">
        <v>158</v>
      </c>
      <c r="M23" s="5"/>
      <c r="N23" s="6">
        <v>29952</v>
      </c>
      <c r="O23" s="5" t="s">
        <v>36</v>
      </c>
      <c r="P23" s="5" t="s">
        <v>148</v>
      </c>
      <c r="Q23" s="5"/>
      <c r="R23" s="5"/>
      <c r="S23" s="5"/>
      <c r="T23" s="5"/>
      <c r="U23" s="5"/>
      <c r="V23" s="5"/>
      <c r="W23" s="5"/>
      <c r="X23" s="5"/>
      <c r="Y23" s="5"/>
      <c r="Z23" s="5">
        <v>0</v>
      </c>
      <c r="AA23" s="5">
        <v>7.62</v>
      </c>
      <c r="AB23" s="5"/>
      <c r="AC23" s="7"/>
    </row>
    <row r="24" spans="1:29" x14ac:dyDescent="0.25">
      <c r="A24" s="4">
        <v>1900021951</v>
      </c>
      <c r="B24" s="5" t="s">
        <v>4</v>
      </c>
      <c r="C24" s="5" t="s">
        <v>159</v>
      </c>
      <c r="D24" s="5" t="s">
        <v>160</v>
      </c>
      <c r="E24" s="5" t="s">
        <v>161</v>
      </c>
      <c r="F24" s="5" t="s">
        <v>162</v>
      </c>
      <c r="G24" s="5" t="s">
        <v>163</v>
      </c>
      <c r="H24" s="5">
        <v>59000</v>
      </c>
      <c r="I24" s="5" t="s">
        <v>91</v>
      </c>
      <c r="J24" s="6">
        <v>11948</v>
      </c>
      <c r="K24" s="5" t="s">
        <v>164</v>
      </c>
      <c r="L24" s="5"/>
      <c r="M24" s="5"/>
      <c r="N24" s="6">
        <v>38366</v>
      </c>
      <c r="O24" s="5" t="s">
        <v>36</v>
      </c>
      <c r="P24" s="5" t="s">
        <v>148</v>
      </c>
      <c r="Q24" s="5"/>
      <c r="R24" s="5"/>
      <c r="S24" s="5"/>
      <c r="T24" s="5"/>
      <c r="U24" s="5"/>
      <c r="V24" s="5"/>
      <c r="W24" s="5"/>
      <c r="X24" s="5"/>
      <c r="Y24" s="5"/>
      <c r="Z24" s="5">
        <v>0</v>
      </c>
      <c r="AA24" s="5">
        <v>10.61</v>
      </c>
      <c r="AB24" s="5"/>
      <c r="AC24" s="7"/>
    </row>
    <row r="25" spans="1:29" x14ac:dyDescent="0.25">
      <c r="A25" s="4">
        <v>2010018831</v>
      </c>
      <c r="B25" s="5" t="s">
        <v>15</v>
      </c>
      <c r="C25" s="5" t="s">
        <v>165</v>
      </c>
      <c r="D25" s="5" t="s">
        <v>105</v>
      </c>
      <c r="E25" s="5"/>
      <c r="F25" s="5"/>
      <c r="G25" s="5" t="s">
        <v>166</v>
      </c>
      <c r="H25" s="5">
        <v>59800</v>
      </c>
      <c r="I25" s="5" t="s">
        <v>91</v>
      </c>
      <c r="J25" s="6">
        <v>21335</v>
      </c>
      <c r="K25" s="5" t="s">
        <v>167</v>
      </c>
      <c r="L25" s="5" t="s">
        <v>168</v>
      </c>
      <c r="M25" s="5" t="s">
        <v>169</v>
      </c>
      <c r="N25" s="6">
        <v>40238</v>
      </c>
      <c r="O25" s="5" t="s">
        <v>170</v>
      </c>
      <c r="P25" s="5" t="s">
        <v>148</v>
      </c>
      <c r="Q25" s="5">
        <v>1</v>
      </c>
      <c r="R25" s="5">
        <v>1</v>
      </c>
      <c r="S25" s="5">
        <v>1</v>
      </c>
      <c r="T25" s="5"/>
      <c r="U25" s="5"/>
      <c r="V25" s="5"/>
      <c r="W25" s="5"/>
      <c r="X25" s="5"/>
      <c r="Y25" s="5"/>
      <c r="Z25" s="5">
        <v>1</v>
      </c>
      <c r="AA25" s="5">
        <v>11.39</v>
      </c>
      <c r="AB25" s="5"/>
      <c r="AC25" s="7"/>
    </row>
    <row r="26" spans="1:29" x14ac:dyDescent="0.25">
      <c r="A26" s="4">
        <v>1999002833</v>
      </c>
      <c r="B26" s="5" t="s">
        <v>4</v>
      </c>
      <c r="C26" s="5" t="s">
        <v>171</v>
      </c>
      <c r="D26" s="5" t="s">
        <v>172</v>
      </c>
      <c r="E26" s="5"/>
      <c r="F26" s="5"/>
      <c r="G26" s="5" t="s">
        <v>173</v>
      </c>
      <c r="H26" s="5">
        <v>59310</v>
      </c>
      <c r="I26" s="5" t="s">
        <v>174</v>
      </c>
      <c r="J26" s="5" t="s">
        <v>28</v>
      </c>
      <c r="K26" s="5" t="s">
        <v>175</v>
      </c>
      <c r="L26" s="5"/>
      <c r="M26" s="5"/>
      <c r="N26" s="6">
        <v>36161</v>
      </c>
      <c r="O26" s="5" t="s">
        <v>36</v>
      </c>
      <c r="P26" s="5" t="s">
        <v>148</v>
      </c>
      <c r="Q26" s="5"/>
      <c r="R26" s="5"/>
      <c r="S26" s="5"/>
      <c r="T26" s="5"/>
      <c r="U26" s="5"/>
      <c r="V26" s="5"/>
      <c r="W26" s="5"/>
      <c r="X26" s="5"/>
      <c r="Y26" s="5"/>
      <c r="Z26" s="5">
        <v>0</v>
      </c>
      <c r="AA26" s="5">
        <v>4.6100000000000003</v>
      </c>
      <c r="AB26" s="5"/>
      <c r="AC26" s="7"/>
    </row>
    <row r="27" spans="1:29" x14ac:dyDescent="0.25">
      <c r="A27" s="4">
        <v>2007039262</v>
      </c>
      <c r="B27" s="5" t="s">
        <v>4</v>
      </c>
      <c r="C27" s="5" t="s">
        <v>176</v>
      </c>
      <c r="D27" s="5" t="s">
        <v>177</v>
      </c>
      <c r="E27" s="5"/>
      <c r="F27" s="5"/>
      <c r="G27" s="5" t="s">
        <v>178</v>
      </c>
      <c r="H27" s="5">
        <v>59221</v>
      </c>
      <c r="I27" s="5" t="s">
        <v>179</v>
      </c>
      <c r="J27" s="6">
        <v>21449</v>
      </c>
      <c r="K27" s="5" t="s">
        <v>180</v>
      </c>
      <c r="L27" s="5"/>
      <c r="M27" s="5"/>
      <c r="N27" s="6">
        <v>39234</v>
      </c>
      <c r="O27" s="5" t="s">
        <v>36</v>
      </c>
      <c r="P27" s="5" t="s">
        <v>148</v>
      </c>
      <c r="Q27" s="5"/>
      <c r="R27" s="5"/>
      <c r="S27" s="5"/>
      <c r="T27" s="5"/>
      <c r="U27" s="5"/>
      <c r="V27" s="5"/>
      <c r="W27" s="5"/>
      <c r="X27" s="5"/>
      <c r="Y27" s="5"/>
      <c r="Z27" s="5">
        <v>0</v>
      </c>
      <c r="AA27" s="5">
        <v>11.45</v>
      </c>
      <c r="AB27" s="5"/>
      <c r="AC27" s="7"/>
    </row>
    <row r="28" spans="1:29" x14ac:dyDescent="0.25">
      <c r="A28" s="4">
        <v>1987001864</v>
      </c>
      <c r="B28" s="5" t="s">
        <v>15</v>
      </c>
      <c r="C28" s="5" t="s">
        <v>181</v>
      </c>
      <c r="D28" s="5" t="s">
        <v>182</v>
      </c>
      <c r="E28" s="5"/>
      <c r="F28" s="5" t="s">
        <v>183</v>
      </c>
      <c r="G28" s="5" t="s">
        <v>184</v>
      </c>
      <c r="H28" s="5">
        <v>59650</v>
      </c>
      <c r="I28" s="5" t="s">
        <v>48</v>
      </c>
      <c r="J28" s="5" t="s">
        <v>28</v>
      </c>
      <c r="K28" s="5"/>
      <c r="L28" s="5" t="s">
        <v>185</v>
      </c>
      <c r="M28" s="5" t="s">
        <v>186</v>
      </c>
      <c r="N28" s="6">
        <v>32026</v>
      </c>
      <c r="O28" s="5" t="s">
        <v>12</v>
      </c>
      <c r="P28" s="5" t="s">
        <v>148</v>
      </c>
      <c r="Q28" s="5">
        <v>1</v>
      </c>
      <c r="R28" s="5">
        <v>1</v>
      </c>
      <c r="S28" s="5">
        <v>1</v>
      </c>
      <c r="T28" s="5"/>
      <c r="U28" s="5"/>
      <c r="V28" s="5"/>
      <c r="W28" s="5"/>
      <c r="X28" s="5"/>
      <c r="Y28" s="5"/>
      <c r="Z28" s="5">
        <v>1</v>
      </c>
      <c r="AA28" s="5">
        <v>9.68</v>
      </c>
      <c r="AB28" s="5"/>
      <c r="AC28" s="7"/>
    </row>
    <row r="29" spans="1:29" x14ac:dyDescent="0.25">
      <c r="A29" s="4">
        <v>2008005972</v>
      </c>
      <c r="B29" s="5" t="s">
        <v>4</v>
      </c>
      <c r="C29" s="5" t="s">
        <v>187</v>
      </c>
      <c r="D29" s="5" t="s">
        <v>188</v>
      </c>
      <c r="E29" s="5"/>
      <c r="F29" s="5"/>
      <c r="G29" s="5" t="s">
        <v>189</v>
      </c>
      <c r="H29" s="5">
        <v>59650</v>
      </c>
      <c r="I29" s="5" t="s">
        <v>48</v>
      </c>
      <c r="J29" s="6">
        <v>19321</v>
      </c>
      <c r="K29" s="5" t="s">
        <v>190</v>
      </c>
      <c r="L29" s="5"/>
      <c r="M29" s="5" t="s">
        <v>191</v>
      </c>
      <c r="N29" s="6">
        <v>39448</v>
      </c>
      <c r="O29" s="5" t="s">
        <v>36</v>
      </c>
      <c r="P29" s="5" t="s">
        <v>148</v>
      </c>
      <c r="Q29" s="5"/>
      <c r="R29" s="5"/>
      <c r="S29" s="5"/>
      <c r="T29" s="5"/>
      <c r="U29" s="5"/>
      <c r="V29" s="5"/>
      <c r="W29" s="5"/>
      <c r="X29" s="5"/>
      <c r="Y29" s="5"/>
      <c r="Z29" s="5">
        <v>0</v>
      </c>
      <c r="AA29" s="5">
        <v>11.07</v>
      </c>
      <c r="AB29" s="5"/>
      <c r="AC29" s="7"/>
    </row>
    <row r="30" spans="1:29" x14ac:dyDescent="0.25">
      <c r="A30" s="4">
        <v>1900061706</v>
      </c>
      <c r="B30" s="5" t="s">
        <v>4</v>
      </c>
      <c r="C30" s="5" t="s">
        <v>192</v>
      </c>
      <c r="D30" s="5" t="s">
        <v>193</v>
      </c>
      <c r="E30" s="5"/>
      <c r="F30" s="5"/>
      <c r="G30" s="5" t="s">
        <v>194</v>
      </c>
      <c r="H30" s="5">
        <v>59320</v>
      </c>
      <c r="I30" s="5" t="s">
        <v>195</v>
      </c>
      <c r="J30" s="6">
        <v>12912</v>
      </c>
      <c r="K30" s="5" t="s">
        <v>196</v>
      </c>
      <c r="L30" s="5"/>
      <c r="M30" s="5" t="s">
        <v>197</v>
      </c>
      <c r="N30" s="6">
        <v>36526</v>
      </c>
      <c r="O30" s="5" t="s">
        <v>36</v>
      </c>
      <c r="P30" s="5" t="s">
        <v>148</v>
      </c>
      <c r="Q30" s="5"/>
      <c r="R30" s="5"/>
      <c r="S30" s="5"/>
      <c r="T30" s="5"/>
      <c r="U30" s="5"/>
      <c r="V30" s="5"/>
      <c r="W30" s="5"/>
      <c r="X30" s="5"/>
      <c r="Y30" s="5"/>
      <c r="Z30" s="5">
        <v>0</v>
      </c>
      <c r="AA30" s="5">
        <v>1.91</v>
      </c>
      <c r="AB30" s="5"/>
      <c r="AC30" s="7"/>
    </row>
    <row r="31" spans="1:29" x14ac:dyDescent="0.25">
      <c r="A31" s="4">
        <v>1900061707</v>
      </c>
      <c r="B31" s="5" t="s">
        <v>15</v>
      </c>
      <c r="C31" s="5" t="s">
        <v>192</v>
      </c>
      <c r="D31" s="5" t="s">
        <v>198</v>
      </c>
      <c r="E31" s="5"/>
      <c r="F31" s="5"/>
      <c r="G31" s="5" t="s">
        <v>194</v>
      </c>
      <c r="H31" s="5">
        <v>59320</v>
      </c>
      <c r="I31" s="5" t="s">
        <v>195</v>
      </c>
      <c r="J31" s="6">
        <v>12963</v>
      </c>
      <c r="K31" s="5" t="s">
        <v>196</v>
      </c>
      <c r="L31" s="5"/>
      <c r="M31" s="5" t="s">
        <v>197</v>
      </c>
      <c r="N31" s="6">
        <v>34700</v>
      </c>
      <c r="O31" s="5" t="s">
        <v>12</v>
      </c>
      <c r="P31" s="5" t="s">
        <v>148</v>
      </c>
      <c r="Q31" s="5"/>
      <c r="R31" s="5"/>
      <c r="S31" s="5"/>
      <c r="T31" s="5"/>
      <c r="U31" s="5"/>
      <c r="V31" s="5"/>
      <c r="W31" s="5"/>
      <c r="X31" s="5"/>
      <c r="Y31" s="5"/>
      <c r="Z31" s="5">
        <v>0</v>
      </c>
      <c r="AA31" s="5">
        <v>8.81</v>
      </c>
      <c r="AB31" s="5"/>
      <c r="AC31" s="7"/>
    </row>
    <row r="32" spans="1:29" x14ac:dyDescent="0.25">
      <c r="A32" s="4">
        <v>2006034194</v>
      </c>
      <c r="B32" s="5" t="s">
        <v>15</v>
      </c>
      <c r="C32" s="5" t="s">
        <v>199</v>
      </c>
      <c r="D32" s="5" t="s">
        <v>182</v>
      </c>
      <c r="E32" s="5"/>
      <c r="F32" s="5"/>
      <c r="G32" s="5" t="s">
        <v>200</v>
      </c>
      <c r="H32" s="5">
        <v>59152</v>
      </c>
      <c r="I32" s="5" t="s">
        <v>201</v>
      </c>
      <c r="J32" s="6">
        <v>14770</v>
      </c>
      <c r="K32" s="5" t="s">
        <v>202</v>
      </c>
      <c r="L32" s="5" t="s">
        <v>203</v>
      </c>
      <c r="M32" s="5" t="s">
        <v>204</v>
      </c>
      <c r="N32" s="6">
        <v>38838</v>
      </c>
      <c r="O32" s="5" t="s">
        <v>12</v>
      </c>
      <c r="P32" s="5" t="s">
        <v>148</v>
      </c>
      <c r="Q32" s="5">
        <v>1</v>
      </c>
      <c r="R32" s="5">
        <v>1</v>
      </c>
      <c r="S32" s="5">
        <v>1</v>
      </c>
      <c r="T32" s="5"/>
      <c r="U32" s="5"/>
      <c r="V32" s="5"/>
      <c r="W32" s="5"/>
      <c r="X32" s="5"/>
      <c r="Y32" s="5"/>
      <c r="Z32" s="5">
        <v>1</v>
      </c>
      <c r="AA32" s="5">
        <v>9.01</v>
      </c>
      <c r="AB32" s="5" t="s">
        <v>50</v>
      </c>
      <c r="AC32" s="7"/>
    </row>
    <row r="33" spans="1:29" x14ac:dyDescent="0.25">
      <c r="A33" s="4">
        <v>2012031662</v>
      </c>
      <c r="B33" s="5" t="s">
        <v>15</v>
      </c>
      <c r="C33" s="5" t="s">
        <v>205</v>
      </c>
      <c r="D33" s="5" t="s">
        <v>206</v>
      </c>
      <c r="E33" s="5" t="s">
        <v>207</v>
      </c>
      <c r="F33" s="5"/>
      <c r="G33" s="5" t="s">
        <v>208</v>
      </c>
      <c r="H33" s="5">
        <v>59790</v>
      </c>
      <c r="I33" s="5" t="s">
        <v>147</v>
      </c>
      <c r="J33" s="6">
        <v>16518</v>
      </c>
      <c r="K33" s="5" t="s">
        <v>209</v>
      </c>
      <c r="L33" s="5"/>
      <c r="M33" s="5"/>
      <c r="N33" s="6">
        <v>41091</v>
      </c>
      <c r="O33" s="5" t="s">
        <v>12</v>
      </c>
      <c r="P33" s="5" t="s">
        <v>148</v>
      </c>
      <c r="Q33" s="5">
        <v>1</v>
      </c>
      <c r="R33" s="5">
        <v>1</v>
      </c>
      <c r="S33" s="5">
        <v>1</v>
      </c>
      <c r="T33" s="5">
        <v>1</v>
      </c>
      <c r="U33" s="5">
        <v>1</v>
      </c>
      <c r="V33" s="5" t="s">
        <v>37</v>
      </c>
      <c r="W33" s="5"/>
      <c r="X33" s="5"/>
      <c r="Y33" s="5"/>
      <c r="Z33" s="5">
        <v>1</v>
      </c>
      <c r="AA33" s="5">
        <v>6.89</v>
      </c>
      <c r="AB33" s="5"/>
      <c r="AC33" s="7"/>
    </row>
    <row r="34" spans="1:29" x14ac:dyDescent="0.25">
      <c r="A34" s="4">
        <v>2012000207</v>
      </c>
      <c r="B34" s="5" t="s">
        <v>15</v>
      </c>
      <c r="C34" s="5" t="s">
        <v>210</v>
      </c>
      <c r="D34" s="5" t="s">
        <v>211</v>
      </c>
      <c r="E34" s="5"/>
      <c r="F34" s="5"/>
      <c r="G34" s="5" t="s">
        <v>212</v>
      </c>
      <c r="H34" s="5">
        <v>59100</v>
      </c>
      <c r="I34" s="5" t="s">
        <v>213</v>
      </c>
      <c r="J34" s="6">
        <v>16469</v>
      </c>
      <c r="K34" s="5" t="s">
        <v>214</v>
      </c>
      <c r="L34" s="5"/>
      <c r="M34" s="5" t="s">
        <v>215</v>
      </c>
      <c r="N34" s="6">
        <v>40909</v>
      </c>
      <c r="O34" s="5" t="s">
        <v>12</v>
      </c>
      <c r="P34" s="5" t="s">
        <v>216</v>
      </c>
      <c r="Q34" s="5">
        <v>1</v>
      </c>
      <c r="R34" s="5">
        <v>1</v>
      </c>
      <c r="S34" s="5">
        <v>1</v>
      </c>
      <c r="T34" s="5"/>
      <c r="U34" s="5"/>
      <c r="V34" s="5"/>
      <c r="W34" s="5"/>
      <c r="X34" s="5"/>
      <c r="Y34" s="5"/>
      <c r="Z34" s="5">
        <v>1</v>
      </c>
      <c r="AA34" s="5">
        <v>9.51</v>
      </c>
      <c r="AB34" s="5"/>
      <c r="AC34" s="7"/>
    </row>
    <row r="35" spans="1:29" x14ac:dyDescent="0.25">
      <c r="A35" s="4">
        <v>2006001711</v>
      </c>
      <c r="B35" s="5" t="s">
        <v>15</v>
      </c>
      <c r="C35" s="5" t="s">
        <v>217</v>
      </c>
      <c r="D35" s="5" t="s">
        <v>206</v>
      </c>
      <c r="E35" s="5"/>
      <c r="F35" s="5"/>
      <c r="G35" s="5" t="s">
        <v>218</v>
      </c>
      <c r="H35" s="5">
        <v>59150</v>
      </c>
      <c r="I35" s="5" t="s">
        <v>80</v>
      </c>
      <c r="J35" s="6">
        <v>14920</v>
      </c>
      <c r="K35" s="5" t="s">
        <v>219</v>
      </c>
      <c r="L35" s="5"/>
      <c r="M35" s="5"/>
      <c r="N35" s="6">
        <v>38718</v>
      </c>
      <c r="O35" s="5" t="s">
        <v>12</v>
      </c>
      <c r="P35" s="5" t="s">
        <v>216</v>
      </c>
      <c r="Q35" s="5">
        <v>1</v>
      </c>
      <c r="R35" s="5">
        <v>1</v>
      </c>
      <c r="S35" s="5" t="s">
        <v>37</v>
      </c>
      <c r="T35" s="5"/>
      <c r="U35" s="5"/>
      <c r="V35" s="5"/>
      <c r="W35" s="5"/>
      <c r="X35" s="5"/>
      <c r="Y35" s="5"/>
      <c r="Z35" s="5">
        <v>0</v>
      </c>
      <c r="AA35" s="5">
        <v>7.66</v>
      </c>
      <c r="AB35" s="5"/>
      <c r="AC35" s="7"/>
    </row>
    <row r="36" spans="1:29" x14ac:dyDescent="0.25">
      <c r="A36" s="4">
        <v>2010000813</v>
      </c>
      <c r="B36" s="5" t="s">
        <v>4</v>
      </c>
      <c r="C36" s="5" t="s">
        <v>220</v>
      </c>
      <c r="D36" s="5" t="s">
        <v>221</v>
      </c>
      <c r="E36" s="5"/>
      <c r="F36" s="5"/>
      <c r="G36" s="5" t="s">
        <v>222</v>
      </c>
      <c r="H36" s="5">
        <v>59200</v>
      </c>
      <c r="I36" s="5" t="s">
        <v>62</v>
      </c>
      <c r="J36" s="6">
        <v>18243</v>
      </c>
      <c r="K36" s="5"/>
      <c r="L36" s="5" t="s">
        <v>223</v>
      </c>
      <c r="M36" s="5" t="s">
        <v>224</v>
      </c>
      <c r="N36" s="6">
        <v>40179</v>
      </c>
      <c r="O36" s="5" t="s">
        <v>69</v>
      </c>
      <c r="P36" s="5" t="s">
        <v>225</v>
      </c>
      <c r="Q36" s="5">
        <v>1</v>
      </c>
      <c r="R36" s="5">
        <v>1</v>
      </c>
      <c r="S36" s="5">
        <v>1</v>
      </c>
      <c r="T36" s="5"/>
      <c r="U36" s="5"/>
      <c r="V36" s="5"/>
      <c r="W36" s="5"/>
      <c r="X36" s="5"/>
      <c r="Y36" s="5"/>
      <c r="Z36" s="5">
        <v>1</v>
      </c>
      <c r="AA36" s="5">
        <v>7.09</v>
      </c>
      <c r="AB36" s="5"/>
      <c r="AC36" s="7"/>
    </row>
    <row r="37" spans="1:29" ht="15.75" thickBot="1" x14ac:dyDescent="0.3">
      <c r="A37" s="8">
        <v>2013000601</v>
      </c>
      <c r="B37" s="9" t="s">
        <v>15</v>
      </c>
      <c r="C37" s="9" t="s">
        <v>226</v>
      </c>
      <c r="D37" s="9" t="s">
        <v>227</v>
      </c>
      <c r="E37" s="9"/>
      <c r="F37" s="9"/>
      <c r="G37" s="9" t="s">
        <v>228</v>
      </c>
      <c r="H37" s="9">
        <v>59960</v>
      </c>
      <c r="I37" s="9" t="s">
        <v>229</v>
      </c>
      <c r="J37" s="10">
        <v>17324</v>
      </c>
      <c r="K37" s="9" t="s">
        <v>230</v>
      </c>
      <c r="L37" s="9" t="s">
        <v>231</v>
      </c>
      <c r="M37" s="9" t="s">
        <v>232</v>
      </c>
      <c r="N37" s="10">
        <v>41275</v>
      </c>
      <c r="O37" s="9" t="s">
        <v>111</v>
      </c>
      <c r="P37" s="9" t="s">
        <v>225</v>
      </c>
      <c r="Q37" s="9">
        <v>1</v>
      </c>
      <c r="R37" s="9">
        <v>1</v>
      </c>
      <c r="S37" s="9">
        <v>1</v>
      </c>
      <c r="T37" s="9">
        <v>1</v>
      </c>
      <c r="U37" s="9">
        <v>1</v>
      </c>
      <c r="V37" s="9">
        <v>1</v>
      </c>
      <c r="W37" s="9">
        <v>1</v>
      </c>
      <c r="X37" s="9">
        <v>1</v>
      </c>
      <c r="Y37" s="9"/>
      <c r="Z37" s="9">
        <v>1</v>
      </c>
      <c r="AA37" s="9">
        <v>6.74</v>
      </c>
      <c r="AB37" s="9"/>
      <c r="AC37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E737B-3644-4B51-AEEE-0E8D04F64E56}">
  <dimension ref="A1:AC45"/>
  <sheetViews>
    <sheetView tabSelected="1" topLeftCell="J36" workbookViewId="0">
      <selection activeCell="W62" sqref="W62"/>
    </sheetView>
  </sheetViews>
  <sheetFormatPr baseColWidth="10" defaultRowHeight="15" x14ac:dyDescent="0.25"/>
  <cols>
    <col min="1" max="1" width="16.140625" bestFit="1" customWidth="1"/>
    <col min="2" max="2" width="7.28515625" bestFit="1" customWidth="1"/>
    <col min="3" max="3" width="15.140625" bestFit="1" customWidth="1"/>
    <col min="4" max="4" width="13.28515625" bestFit="1" customWidth="1"/>
    <col min="5" max="5" width="17.85546875" bestFit="1" customWidth="1"/>
    <col min="6" max="6" width="30.42578125" bestFit="1" customWidth="1"/>
    <col min="7" max="7" width="29.28515625" bestFit="1" customWidth="1"/>
    <col min="8" max="8" width="11.28515625" bestFit="1" customWidth="1"/>
    <col min="9" max="9" width="20" bestFit="1" customWidth="1"/>
    <col min="10" max="10" width="17.28515625" bestFit="1" customWidth="1"/>
    <col min="11" max="12" width="12.7109375" bestFit="1" customWidth="1"/>
    <col min="13" max="13" width="35.85546875" bestFit="1" customWidth="1"/>
    <col min="14" max="14" width="15.28515625" bestFit="1" customWidth="1"/>
    <col min="15" max="15" width="43.85546875" bestFit="1" customWidth="1"/>
    <col min="16" max="16" width="38.28515625" bestFit="1" customWidth="1"/>
    <col min="17" max="17" width="7.140625" bestFit="1" customWidth="1"/>
    <col min="18" max="18" width="6.85546875" bestFit="1" customWidth="1"/>
    <col min="19" max="19" width="5.42578125" bestFit="1" customWidth="1"/>
    <col min="20" max="20" width="4.85546875" bestFit="1" customWidth="1"/>
    <col min="21" max="21" width="4.28515625" bestFit="1" customWidth="1"/>
    <col min="22" max="22" width="4.5703125" bestFit="1" customWidth="1"/>
    <col min="23" max="23" width="6.140625" bestFit="1" customWidth="1"/>
    <col min="24" max="24" width="5.42578125" bestFit="1" customWidth="1"/>
    <col min="25" max="25" width="10.28515625" bestFit="1" customWidth="1"/>
    <col min="26" max="26" width="4.42578125" bestFit="1" customWidth="1"/>
    <col min="27" max="27" width="9.85546875" bestFit="1" customWidth="1"/>
    <col min="28" max="28" width="31.28515625" bestFit="1" customWidth="1"/>
    <col min="29" max="29" width="30.140625" bestFit="1" customWidth="1"/>
  </cols>
  <sheetData>
    <row r="1" spans="1:29" x14ac:dyDescent="0.25">
      <c r="A1" s="1" t="s">
        <v>233</v>
      </c>
      <c r="B1" s="2" t="s">
        <v>234</v>
      </c>
      <c r="C1" s="2" t="s">
        <v>235</v>
      </c>
      <c r="D1" s="2" t="s">
        <v>236</v>
      </c>
      <c r="E1" s="2" t="s">
        <v>237</v>
      </c>
      <c r="F1" s="2" t="s">
        <v>238</v>
      </c>
      <c r="G1" s="2" t="s">
        <v>239</v>
      </c>
      <c r="H1" s="2" t="s">
        <v>240</v>
      </c>
      <c r="I1" s="2" t="s">
        <v>241</v>
      </c>
      <c r="J1" s="2" t="s">
        <v>0</v>
      </c>
      <c r="K1" s="2" t="s">
        <v>242</v>
      </c>
      <c r="L1" s="2" t="s">
        <v>243</v>
      </c>
      <c r="M1" s="2" t="s">
        <v>244</v>
      </c>
      <c r="N1" s="2" t="s">
        <v>1</v>
      </c>
      <c r="O1" s="2" t="s">
        <v>2</v>
      </c>
      <c r="P1" s="2" t="s">
        <v>245</v>
      </c>
      <c r="Q1" s="2" t="s">
        <v>246</v>
      </c>
      <c r="R1" s="2" t="s">
        <v>247</v>
      </c>
      <c r="S1" s="2" t="s">
        <v>248</v>
      </c>
      <c r="T1" s="2" t="s">
        <v>249</v>
      </c>
      <c r="U1" s="2" t="s">
        <v>250</v>
      </c>
      <c r="V1" s="2" t="s">
        <v>251</v>
      </c>
      <c r="W1" s="2" t="s">
        <v>252</v>
      </c>
      <c r="X1" s="2" t="s">
        <v>253</v>
      </c>
      <c r="Y1" s="2" t="s">
        <v>254</v>
      </c>
      <c r="Z1" s="2" t="s">
        <v>255</v>
      </c>
      <c r="AA1" s="2" t="s">
        <v>256</v>
      </c>
      <c r="AB1" s="2" t="s">
        <v>257</v>
      </c>
      <c r="AC1" s="3" t="s">
        <v>3</v>
      </c>
    </row>
    <row r="2" spans="1:29" x14ac:dyDescent="0.25">
      <c r="A2" s="4">
        <v>2006040769</v>
      </c>
      <c r="B2" s="5" t="s">
        <v>4</v>
      </c>
      <c r="C2" s="5" t="s">
        <v>5</v>
      </c>
      <c r="D2" s="5" t="s">
        <v>6</v>
      </c>
      <c r="E2" s="5"/>
      <c r="F2" s="5" t="s">
        <v>122</v>
      </c>
      <c r="G2" s="5" t="s">
        <v>123</v>
      </c>
      <c r="H2" s="5">
        <v>59170</v>
      </c>
      <c r="I2" s="5" t="s">
        <v>124</v>
      </c>
      <c r="J2" s="6">
        <v>17419</v>
      </c>
      <c r="K2" s="5"/>
      <c r="L2" s="5" t="s">
        <v>125</v>
      </c>
      <c r="M2" s="5" t="s">
        <v>126</v>
      </c>
      <c r="N2" s="6">
        <v>39448</v>
      </c>
      <c r="O2" s="5" t="s">
        <v>127</v>
      </c>
      <c r="P2" s="5" t="s">
        <v>112</v>
      </c>
      <c r="Q2" s="5">
        <v>1</v>
      </c>
      <c r="R2" s="5">
        <v>1</v>
      </c>
      <c r="S2" s="5">
        <v>1</v>
      </c>
      <c r="T2" s="5">
        <v>1</v>
      </c>
      <c r="U2" s="5">
        <v>1</v>
      </c>
      <c r="V2" s="5">
        <v>1</v>
      </c>
      <c r="W2" s="5">
        <v>1</v>
      </c>
      <c r="X2" s="5">
        <v>1</v>
      </c>
      <c r="Y2" s="5" t="s">
        <v>37</v>
      </c>
      <c r="Z2" s="5">
        <v>1</v>
      </c>
      <c r="AA2" s="5">
        <v>10.76</v>
      </c>
      <c r="AB2" s="5"/>
      <c r="AC2" s="7"/>
    </row>
    <row r="3" spans="1:29" x14ac:dyDescent="0.25">
      <c r="A3" s="4">
        <v>2001002308</v>
      </c>
      <c r="B3" s="5" t="s">
        <v>15</v>
      </c>
      <c r="C3" s="5" t="s">
        <v>16</v>
      </c>
      <c r="D3" s="5" t="s">
        <v>17</v>
      </c>
      <c r="E3" s="5"/>
      <c r="F3" s="5"/>
      <c r="G3" s="5" t="s">
        <v>18</v>
      </c>
      <c r="H3" s="5">
        <v>62800</v>
      </c>
      <c r="I3" s="5" t="s">
        <v>19</v>
      </c>
      <c r="J3" s="6">
        <v>17609</v>
      </c>
      <c r="K3" s="5" t="s">
        <v>20</v>
      </c>
      <c r="L3" s="5" t="s">
        <v>21</v>
      </c>
      <c r="M3" s="5" t="s">
        <v>22</v>
      </c>
      <c r="N3" s="6">
        <v>36892</v>
      </c>
      <c r="O3" s="5" t="s">
        <v>23</v>
      </c>
      <c r="P3" s="5" t="s">
        <v>13</v>
      </c>
      <c r="Q3" s="5">
        <v>1</v>
      </c>
      <c r="R3" s="5">
        <v>1</v>
      </c>
      <c r="S3" s="5">
        <v>1</v>
      </c>
      <c r="T3" s="5">
        <v>1</v>
      </c>
      <c r="U3" s="5">
        <v>1</v>
      </c>
      <c r="V3" s="5">
        <v>1</v>
      </c>
      <c r="W3" s="5">
        <v>1</v>
      </c>
      <c r="X3" s="5"/>
      <c r="Y3" s="5"/>
      <c r="Z3" s="5">
        <v>1</v>
      </c>
      <c r="AA3" s="5">
        <v>9.35</v>
      </c>
      <c r="AB3" s="5"/>
      <c r="AC3" s="7" t="s">
        <v>14</v>
      </c>
    </row>
    <row r="4" spans="1:29" x14ac:dyDescent="0.25">
      <c r="A4" s="4">
        <v>1900021105</v>
      </c>
      <c r="B4" s="5" t="s">
        <v>15</v>
      </c>
      <c r="C4" s="5" t="s">
        <v>24</v>
      </c>
      <c r="D4" s="5" t="s">
        <v>25</v>
      </c>
      <c r="E4" s="5"/>
      <c r="F4" s="5"/>
      <c r="G4" s="5" t="s">
        <v>26</v>
      </c>
      <c r="H4" s="5">
        <v>59144</v>
      </c>
      <c r="I4" s="5" t="s">
        <v>27</v>
      </c>
      <c r="J4" s="5" t="s">
        <v>258</v>
      </c>
      <c r="K4" s="5"/>
      <c r="L4" s="5"/>
      <c r="M4" s="5"/>
      <c r="N4" s="6">
        <v>36202</v>
      </c>
      <c r="O4" s="5" t="s">
        <v>23</v>
      </c>
      <c r="P4" s="5" t="s">
        <v>13</v>
      </c>
      <c r="Q4" s="5"/>
      <c r="R4" s="5"/>
      <c r="S4" s="5"/>
      <c r="T4" s="5">
        <v>1</v>
      </c>
      <c r="U4" s="5">
        <v>1</v>
      </c>
      <c r="V4" s="5"/>
      <c r="W4" s="5"/>
      <c r="X4" s="5"/>
      <c r="Y4" s="5"/>
      <c r="Z4" s="5">
        <v>1</v>
      </c>
      <c r="AA4" s="5">
        <v>9.86</v>
      </c>
      <c r="AB4" s="5"/>
      <c r="AC4" s="7"/>
    </row>
    <row r="5" spans="1:29" x14ac:dyDescent="0.25">
      <c r="A5" s="4">
        <v>1900043673</v>
      </c>
      <c r="B5" s="5" t="s">
        <v>15</v>
      </c>
      <c r="C5" s="5" t="s">
        <v>29</v>
      </c>
      <c r="D5" s="5" t="s">
        <v>30</v>
      </c>
      <c r="E5" s="5"/>
      <c r="F5" s="5"/>
      <c r="G5" s="5" t="s">
        <v>66</v>
      </c>
      <c r="H5" s="5">
        <v>59830</v>
      </c>
      <c r="I5" s="5" t="s">
        <v>67</v>
      </c>
      <c r="J5" s="5" t="s">
        <v>258</v>
      </c>
      <c r="K5" s="5" t="s">
        <v>68</v>
      </c>
      <c r="L5" s="5"/>
      <c r="M5" s="5"/>
      <c r="N5" s="6">
        <v>31678</v>
      </c>
      <c r="O5" s="5" t="s">
        <v>69</v>
      </c>
      <c r="P5" s="5" t="s">
        <v>44</v>
      </c>
      <c r="Q5" s="5">
        <v>1</v>
      </c>
      <c r="R5" s="5">
        <v>1</v>
      </c>
      <c r="S5" s="5">
        <v>1</v>
      </c>
      <c r="T5" s="5">
        <v>1</v>
      </c>
      <c r="U5" s="5"/>
      <c r="V5" s="5"/>
      <c r="W5" s="5"/>
      <c r="X5" s="5"/>
      <c r="Y5" s="5"/>
      <c r="Z5" s="5">
        <v>1</v>
      </c>
      <c r="AA5" s="5">
        <v>6.63</v>
      </c>
      <c r="AB5" s="5"/>
      <c r="AC5" s="7"/>
    </row>
    <row r="6" spans="1:29" x14ac:dyDescent="0.25">
      <c r="A6" s="4">
        <v>2022002578</v>
      </c>
      <c r="B6" s="5" t="s">
        <v>15</v>
      </c>
      <c r="C6" s="5" t="s">
        <v>38</v>
      </c>
      <c r="D6" s="5" t="s">
        <v>39</v>
      </c>
      <c r="E6" s="5" t="s">
        <v>144</v>
      </c>
      <c r="F6" s="5" t="s">
        <v>145</v>
      </c>
      <c r="G6" s="5" t="s">
        <v>146</v>
      </c>
      <c r="H6" s="5">
        <v>59790</v>
      </c>
      <c r="I6" s="5" t="s">
        <v>147</v>
      </c>
      <c r="J6" s="6">
        <v>12865</v>
      </c>
      <c r="K6" s="5"/>
      <c r="L6" s="5"/>
      <c r="M6" s="5"/>
      <c r="N6" s="6">
        <v>39083</v>
      </c>
      <c r="O6" s="5" t="s">
        <v>69</v>
      </c>
      <c r="P6" s="5" t="s">
        <v>148</v>
      </c>
      <c r="Q6" s="5">
        <v>1</v>
      </c>
      <c r="R6" s="5"/>
      <c r="S6" s="5"/>
      <c r="T6" s="5"/>
      <c r="U6" s="5"/>
      <c r="V6" s="5"/>
      <c r="W6" s="5"/>
      <c r="X6" s="5"/>
      <c r="Y6" s="5"/>
      <c r="Z6" s="5">
        <v>1</v>
      </c>
      <c r="AA6" s="5">
        <v>7.83</v>
      </c>
      <c r="AB6" s="5"/>
      <c r="AC6" s="7"/>
    </row>
    <row r="7" spans="1:29" x14ac:dyDescent="0.25">
      <c r="A7" s="4">
        <v>1989003739</v>
      </c>
      <c r="B7" s="5" t="s">
        <v>4</v>
      </c>
      <c r="C7" s="5" t="s">
        <v>45</v>
      </c>
      <c r="D7" s="5" t="s">
        <v>46</v>
      </c>
      <c r="E7" s="5"/>
      <c r="F7" s="5"/>
      <c r="G7" s="5" t="s">
        <v>222</v>
      </c>
      <c r="H7" s="5">
        <v>59200</v>
      </c>
      <c r="I7" s="5" t="s">
        <v>62</v>
      </c>
      <c r="J7" s="6">
        <v>18243</v>
      </c>
      <c r="K7" s="5"/>
      <c r="L7" s="5" t="s">
        <v>223</v>
      </c>
      <c r="M7" s="5" t="s">
        <v>224</v>
      </c>
      <c r="N7" s="6">
        <v>40179</v>
      </c>
      <c r="O7" s="5" t="s">
        <v>69</v>
      </c>
      <c r="P7" s="5" t="s">
        <v>225</v>
      </c>
      <c r="Q7" s="5">
        <v>1</v>
      </c>
      <c r="R7" s="5">
        <v>1</v>
      </c>
      <c r="S7" s="5">
        <v>1</v>
      </c>
      <c r="T7" s="5"/>
      <c r="U7" s="5"/>
      <c r="V7" s="5"/>
      <c r="W7" s="5"/>
      <c r="X7" s="5"/>
      <c r="Y7" s="5"/>
      <c r="Z7" s="5">
        <v>1</v>
      </c>
      <c r="AA7" s="5">
        <v>7.09</v>
      </c>
      <c r="AB7" s="5"/>
      <c r="AC7" s="7"/>
    </row>
    <row r="8" spans="1:29" x14ac:dyDescent="0.25">
      <c r="A8" s="4">
        <v>2003022455</v>
      </c>
      <c r="B8" s="5" t="s">
        <v>15</v>
      </c>
      <c r="C8" s="5" t="s">
        <v>51</v>
      </c>
      <c r="D8" s="5" t="s">
        <v>52</v>
      </c>
      <c r="E8" s="5"/>
      <c r="F8" s="5"/>
      <c r="G8" s="5" t="s">
        <v>166</v>
      </c>
      <c r="H8" s="5">
        <v>59800</v>
      </c>
      <c r="I8" s="5" t="s">
        <v>91</v>
      </c>
      <c r="J8" s="6">
        <v>21335</v>
      </c>
      <c r="K8" s="5" t="s">
        <v>167</v>
      </c>
      <c r="L8" s="5" t="s">
        <v>168</v>
      </c>
      <c r="M8" s="5" t="s">
        <v>169</v>
      </c>
      <c r="N8" s="6">
        <v>40238</v>
      </c>
      <c r="O8" s="5" t="s">
        <v>170</v>
      </c>
      <c r="P8" s="5" t="s">
        <v>148</v>
      </c>
      <c r="Q8" s="5">
        <v>1</v>
      </c>
      <c r="R8" s="5">
        <v>1</v>
      </c>
      <c r="S8" s="5">
        <v>1</v>
      </c>
      <c r="T8" s="5"/>
      <c r="U8" s="5"/>
      <c r="V8" s="5"/>
      <c r="W8" s="5"/>
      <c r="X8" s="5"/>
      <c r="Y8" s="5"/>
      <c r="Z8" s="5">
        <v>1</v>
      </c>
      <c r="AA8" s="5">
        <v>11.39</v>
      </c>
      <c r="AB8" s="5"/>
      <c r="AC8" s="7"/>
    </row>
    <row r="9" spans="1:29" x14ac:dyDescent="0.25">
      <c r="A9" s="4">
        <v>2005012155</v>
      </c>
      <c r="B9" s="5" t="s">
        <v>15</v>
      </c>
      <c r="C9" s="5" t="s">
        <v>57</v>
      </c>
      <c r="D9" s="5" t="s">
        <v>58</v>
      </c>
      <c r="E9" s="5"/>
      <c r="F9" s="5"/>
      <c r="G9" s="5" t="s">
        <v>106</v>
      </c>
      <c r="H9" s="5">
        <v>59260</v>
      </c>
      <c r="I9" s="5" t="s">
        <v>107</v>
      </c>
      <c r="J9" s="6">
        <v>20615</v>
      </c>
      <c r="K9" s="5" t="s">
        <v>108</v>
      </c>
      <c r="L9" s="5" t="s">
        <v>109</v>
      </c>
      <c r="M9" s="5" t="s">
        <v>110</v>
      </c>
      <c r="N9" s="6">
        <v>41913</v>
      </c>
      <c r="O9" s="5" t="s">
        <v>111</v>
      </c>
      <c r="P9" s="5" t="s">
        <v>112</v>
      </c>
      <c r="Q9" s="5">
        <v>1</v>
      </c>
      <c r="R9" s="5">
        <v>1</v>
      </c>
      <c r="S9" s="5"/>
      <c r="T9" s="5"/>
      <c r="U9" s="5"/>
      <c r="V9" s="5"/>
      <c r="W9" s="5"/>
      <c r="X9" s="5"/>
      <c r="Y9" s="5"/>
      <c r="Z9" s="5">
        <v>1</v>
      </c>
      <c r="AA9" s="5">
        <v>26.12</v>
      </c>
      <c r="AB9" s="5"/>
      <c r="AC9" s="7"/>
    </row>
    <row r="10" spans="1:29" x14ac:dyDescent="0.25">
      <c r="A10" s="4">
        <v>1986001930</v>
      </c>
      <c r="B10" s="5" t="s">
        <v>4</v>
      </c>
      <c r="C10" s="5" t="s">
        <v>64</v>
      </c>
      <c r="D10" s="5" t="s">
        <v>65</v>
      </c>
      <c r="E10" s="5"/>
      <c r="F10" s="5"/>
      <c r="G10" s="5" t="s">
        <v>130</v>
      </c>
      <c r="H10" s="5">
        <v>59250</v>
      </c>
      <c r="I10" s="5" t="s">
        <v>131</v>
      </c>
      <c r="J10" s="6">
        <v>21186</v>
      </c>
      <c r="K10" s="5"/>
      <c r="L10" s="5" t="s">
        <v>132</v>
      </c>
      <c r="M10" s="5" t="s">
        <v>133</v>
      </c>
      <c r="N10" s="6">
        <v>40360</v>
      </c>
      <c r="O10" s="5" t="s">
        <v>111</v>
      </c>
      <c r="P10" s="5" t="s">
        <v>134</v>
      </c>
      <c r="Q10" s="5">
        <v>1</v>
      </c>
      <c r="R10" s="5">
        <v>1</v>
      </c>
      <c r="S10" s="5"/>
      <c r="T10" s="5"/>
      <c r="U10" s="5"/>
      <c r="V10" s="5"/>
      <c r="W10" s="5"/>
      <c r="X10" s="5"/>
      <c r="Y10" s="5"/>
      <c r="Z10" s="5">
        <v>1</v>
      </c>
      <c r="AA10" s="5">
        <v>4.26</v>
      </c>
      <c r="AB10" s="5"/>
      <c r="AC10" s="7"/>
    </row>
    <row r="11" spans="1:29" x14ac:dyDescent="0.25">
      <c r="A11" s="4">
        <v>1989001157</v>
      </c>
      <c r="B11" s="5" t="s">
        <v>15</v>
      </c>
      <c r="C11" s="5" t="s">
        <v>70</v>
      </c>
      <c r="D11" s="5" t="s">
        <v>71</v>
      </c>
      <c r="E11" s="5"/>
      <c r="F11" s="5"/>
      <c r="G11" s="5" t="s">
        <v>228</v>
      </c>
      <c r="H11" s="5">
        <v>59960</v>
      </c>
      <c r="I11" s="5" t="s">
        <v>229</v>
      </c>
      <c r="J11" s="6">
        <v>17324</v>
      </c>
      <c r="K11" s="5" t="s">
        <v>230</v>
      </c>
      <c r="L11" s="5" t="s">
        <v>231</v>
      </c>
      <c r="M11" s="5" t="s">
        <v>232</v>
      </c>
      <c r="N11" s="6">
        <v>41275</v>
      </c>
      <c r="O11" s="5" t="s">
        <v>111</v>
      </c>
      <c r="P11" s="5" t="s">
        <v>225</v>
      </c>
      <c r="Q11" s="5">
        <v>1</v>
      </c>
      <c r="R11" s="5">
        <v>1</v>
      </c>
      <c r="S11" s="5">
        <v>1</v>
      </c>
      <c r="T11" s="5">
        <v>1</v>
      </c>
      <c r="U11" s="5">
        <v>1</v>
      </c>
      <c r="V11" s="5">
        <v>1</v>
      </c>
      <c r="W11" s="5">
        <v>1</v>
      </c>
      <c r="X11" s="5">
        <v>1</v>
      </c>
      <c r="Y11" s="5"/>
      <c r="Z11" s="5">
        <v>1</v>
      </c>
      <c r="AA11" s="5">
        <v>6.74</v>
      </c>
      <c r="AB11" s="5"/>
      <c r="AC11" s="7"/>
    </row>
    <row r="12" spans="1:29" x14ac:dyDescent="0.25">
      <c r="A12" s="4">
        <v>1994011242</v>
      </c>
      <c r="B12" s="5" t="s">
        <v>15</v>
      </c>
      <c r="C12" s="5" t="s">
        <v>77</v>
      </c>
      <c r="D12" s="5" t="s">
        <v>78</v>
      </c>
      <c r="E12" s="5"/>
      <c r="F12" s="5"/>
      <c r="G12" s="5" t="s">
        <v>7</v>
      </c>
      <c r="H12" s="5">
        <v>59230</v>
      </c>
      <c r="I12" s="5" t="s">
        <v>8</v>
      </c>
      <c r="J12" s="6">
        <v>17642</v>
      </c>
      <c r="K12" s="5" t="s">
        <v>9</v>
      </c>
      <c r="L12" s="5" t="s">
        <v>10</v>
      </c>
      <c r="M12" s="5" t="s">
        <v>11</v>
      </c>
      <c r="N12" s="6">
        <v>38899</v>
      </c>
      <c r="O12" s="5" t="s">
        <v>12</v>
      </c>
      <c r="P12" s="5" t="s">
        <v>13</v>
      </c>
      <c r="Q12" s="5">
        <v>1</v>
      </c>
      <c r="R12" s="5"/>
      <c r="S12" s="5"/>
      <c r="T12" s="5"/>
      <c r="U12" s="5"/>
      <c r="V12" s="5"/>
      <c r="W12" s="5"/>
      <c r="X12" s="5"/>
      <c r="Y12" s="5"/>
      <c r="Z12" s="5">
        <v>1</v>
      </c>
      <c r="AA12" s="5">
        <v>11.91</v>
      </c>
      <c r="AB12" s="5"/>
      <c r="AC12" s="7" t="s">
        <v>14</v>
      </c>
    </row>
    <row r="13" spans="1:29" x14ac:dyDescent="0.25">
      <c r="A13" s="4">
        <v>1985001582</v>
      </c>
      <c r="B13" s="5" t="s">
        <v>15</v>
      </c>
      <c r="C13" s="5" t="s">
        <v>82</v>
      </c>
      <c r="D13" s="5" t="s">
        <v>83</v>
      </c>
      <c r="E13" s="5"/>
      <c r="F13" s="5"/>
      <c r="G13" s="5" t="s">
        <v>47</v>
      </c>
      <c r="H13" s="5">
        <v>59650</v>
      </c>
      <c r="I13" s="5" t="s">
        <v>48</v>
      </c>
      <c r="J13" s="6">
        <v>12882</v>
      </c>
      <c r="K13" s="5" t="s">
        <v>49</v>
      </c>
      <c r="L13" s="5"/>
      <c r="M13" s="5"/>
      <c r="N13" s="6">
        <v>32844</v>
      </c>
      <c r="O13" s="5" t="s">
        <v>12</v>
      </c>
      <c r="P13" s="5" t="s">
        <v>44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 t="s">
        <v>37</v>
      </c>
      <c r="W13" s="5"/>
      <c r="X13" s="5"/>
      <c r="Y13" s="5"/>
      <c r="Z13" s="5">
        <v>1</v>
      </c>
      <c r="AA13" s="5">
        <v>6.89</v>
      </c>
      <c r="AB13" s="5" t="s">
        <v>50</v>
      </c>
      <c r="AC13" s="7"/>
    </row>
    <row r="14" spans="1:29" x14ac:dyDescent="0.25">
      <c r="A14" s="4">
        <v>2005010541</v>
      </c>
      <c r="B14" s="5" t="s">
        <v>4</v>
      </c>
      <c r="C14" s="5" t="s">
        <v>87</v>
      </c>
      <c r="D14" s="5" t="s">
        <v>88</v>
      </c>
      <c r="E14" s="5"/>
      <c r="F14" s="5"/>
      <c r="G14" s="5" t="s">
        <v>53</v>
      </c>
      <c r="H14" s="5">
        <v>59121</v>
      </c>
      <c r="I14" s="5" t="s">
        <v>54</v>
      </c>
      <c r="J14" s="6">
        <v>17119</v>
      </c>
      <c r="K14" s="5" t="s">
        <v>55</v>
      </c>
      <c r="L14" s="5" t="s">
        <v>56</v>
      </c>
      <c r="M14" s="5"/>
      <c r="N14" s="6">
        <v>37712</v>
      </c>
      <c r="O14" s="5" t="s">
        <v>12</v>
      </c>
      <c r="P14" s="5" t="s">
        <v>44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/>
      <c r="X14" s="5"/>
      <c r="Y14" s="5"/>
      <c r="Z14" s="5">
        <v>1</v>
      </c>
      <c r="AA14" s="5">
        <v>9.26</v>
      </c>
      <c r="AB14" s="5"/>
      <c r="AC14" s="7"/>
    </row>
    <row r="15" spans="1:29" x14ac:dyDescent="0.25">
      <c r="A15" s="4">
        <v>2006045532</v>
      </c>
      <c r="B15" s="5" t="s">
        <v>15</v>
      </c>
      <c r="C15" s="5" t="s">
        <v>96</v>
      </c>
      <c r="D15" s="5" t="s">
        <v>97</v>
      </c>
      <c r="E15" s="5" t="s">
        <v>59</v>
      </c>
      <c r="F15" s="5" t="s">
        <v>60</v>
      </c>
      <c r="G15" s="5" t="s">
        <v>61</v>
      </c>
      <c r="H15" s="5">
        <v>59200</v>
      </c>
      <c r="I15" s="5" t="s">
        <v>62</v>
      </c>
      <c r="J15" s="6">
        <v>15512</v>
      </c>
      <c r="K15" s="5" t="s">
        <v>63</v>
      </c>
      <c r="L15" s="5"/>
      <c r="M15" s="5"/>
      <c r="N15" s="6">
        <v>42389</v>
      </c>
      <c r="O15" s="5" t="s">
        <v>12</v>
      </c>
      <c r="P15" s="5" t="s">
        <v>44</v>
      </c>
      <c r="Q15" s="5">
        <v>1</v>
      </c>
      <c r="R15" s="5">
        <v>1</v>
      </c>
      <c r="S15" s="5">
        <v>1</v>
      </c>
      <c r="T15" s="5">
        <v>1</v>
      </c>
      <c r="U15" s="5">
        <v>1</v>
      </c>
      <c r="V15" s="5">
        <v>1</v>
      </c>
      <c r="W15" s="5"/>
      <c r="X15" s="5"/>
      <c r="Y15" s="5"/>
      <c r="Z15" s="5">
        <v>1</v>
      </c>
      <c r="AA15" s="5">
        <v>6.91</v>
      </c>
      <c r="AB15" s="5"/>
      <c r="AC15" s="7"/>
    </row>
    <row r="16" spans="1:29" x14ac:dyDescent="0.25">
      <c r="A16" s="4">
        <v>2014059987</v>
      </c>
      <c r="B16" s="5" t="s">
        <v>15</v>
      </c>
      <c r="C16" s="5" t="s">
        <v>104</v>
      </c>
      <c r="D16" s="5" t="s">
        <v>105</v>
      </c>
      <c r="E16" s="5"/>
      <c r="F16" s="5"/>
      <c r="G16" s="5" t="s">
        <v>79</v>
      </c>
      <c r="H16" s="5">
        <v>59150</v>
      </c>
      <c r="I16" s="5" t="s">
        <v>80</v>
      </c>
      <c r="J16" s="6">
        <v>15818</v>
      </c>
      <c r="K16" s="5" t="s">
        <v>81</v>
      </c>
      <c r="L16" s="5"/>
      <c r="M16" s="5"/>
      <c r="N16" s="6">
        <v>34639</v>
      </c>
      <c r="O16" s="5" t="s">
        <v>12</v>
      </c>
      <c r="P16" s="5" t="s">
        <v>44</v>
      </c>
      <c r="Q16" s="5" t="s">
        <v>37</v>
      </c>
      <c r="R16" s="5"/>
      <c r="S16" s="5"/>
      <c r="T16" s="5"/>
      <c r="U16" s="5"/>
      <c r="V16" s="5"/>
      <c r="W16" s="5"/>
      <c r="X16" s="5"/>
      <c r="Y16" s="5"/>
      <c r="Z16" s="5">
        <v>0</v>
      </c>
      <c r="AA16" s="5">
        <v>13.49</v>
      </c>
      <c r="AB16" s="5"/>
      <c r="AC16" s="7"/>
    </row>
    <row r="17" spans="1:29" x14ac:dyDescent="0.25">
      <c r="A17" s="4">
        <v>2007002781</v>
      </c>
      <c r="B17" s="5" t="s">
        <v>4</v>
      </c>
      <c r="C17" s="5" t="s">
        <v>113</v>
      </c>
      <c r="D17" s="5" t="s">
        <v>114</v>
      </c>
      <c r="E17" s="5"/>
      <c r="F17" s="5"/>
      <c r="G17" s="5" t="s">
        <v>84</v>
      </c>
      <c r="H17" s="5">
        <v>59130</v>
      </c>
      <c r="I17" s="5" t="s">
        <v>32</v>
      </c>
      <c r="J17" s="6">
        <v>20415</v>
      </c>
      <c r="K17" s="5"/>
      <c r="L17" s="5" t="s">
        <v>85</v>
      </c>
      <c r="M17" s="5" t="s">
        <v>86</v>
      </c>
      <c r="N17" s="6">
        <v>31241</v>
      </c>
      <c r="O17" s="5" t="s">
        <v>12</v>
      </c>
      <c r="P17" s="5" t="s">
        <v>44</v>
      </c>
      <c r="Q17" s="5">
        <v>1</v>
      </c>
      <c r="R17" s="5">
        <v>1</v>
      </c>
      <c r="S17" s="5"/>
      <c r="T17" s="5"/>
      <c r="U17" s="5"/>
      <c r="V17" s="5"/>
      <c r="W17" s="5"/>
      <c r="X17" s="5"/>
      <c r="Y17" s="5"/>
      <c r="Z17" s="5">
        <v>1</v>
      </c>
      <c r="AA17" s="5">
        <v>9.66</v>
      </c>
      <c r="AB17" s="5"/>
      <c r="AC17" s="7"/>
    </row>
    <row r="18" spans="1:29" x14ac:dyDescent="0.25">
      <c r="A18" s="4">
        <v>2008009470</v>
      </c>
      <c r="B18" s="5" t="s">
        <v>4</v>
      </c>
      <c r="C18" s="5" t="s">
        <v>120</v>
      </c>
      <c r="D18" s="5" t="s">
        <v>121</v>
      </c>
      <c r="E18" s="5"/>
      <c r="F18" s="5" t="s">
        <v>89</v>
      </c>
      <c r="G18" s="5" t="s">
        <v>90</v>
      </c>
      <c r="H18" s="5">
        <v>59800</v>
      </c>
      <c r="I18" s="5" t="s">
        <v>91</v>
      </c>
      <c r="J18" s="6">
        <v>14485</v>
      </c>
      <c r="K18" s="5" t="s">
        <v>92</v>
      </c>
      <c r="L18" s="5" t="s">
        <v>93</v>
      </c>
      <c r="M18" s="5" t="s">
        <v>94</v>
      </c>
      <c r="N18" s="6">
        <v>38384</v>
      </c>
      <c r="O18" s="5" t="s">
        <v>12</v>
      </c>
      <c r="P18" s="5" t="s">
        <v>95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/>
      <c r="Z18" s="5">
        <v>1</v>
      </c>
      <c r="AA18" s="5">
        <v>5.96</v>
      </c>
      <c r="AB18" s="5"/>
      <c r="AC18" s="7"/>
    </row>
    <row r="19" spans="1:29" x14ac:dyDescent="0.25">
      <c r="A19" s="4">
        <v>2010046773</v>
      </c>
      <c r="B19" s="5" t="s">
        <v>15</v>
      </c>
      <c r="C19" s="5" t="s">
        <v>128</v>
      </c>
      <c r="D19" s="5" t="s">
        <v>129</v>
      </c>
      <c r="E19" s="5" t="s">
        <v>98</v>
      </c>
      <c r="F19" s="5" t="s">
        <v>99</v>
      </c>
      <c r="G19" s="5" t="s">
        <v>100</v>
      </c>
      <c r="H19" s="5">
        <v>59000</v>
      </c>
      <c r="I19" s="5" t="s">
        <v>91</v>
      </c>
      <c r="J19" s="6">
        <v>16072</v>
      </c>
      <c r="K19" s="5" t="s">
        <v>101</v>
      </c>
      <c r="L19" s="5" t="s">
        <v>102</v>
      </c>
      <c r="M19" s="5" t="s">
        <v>103</v>
      </c>
      <c r="N19" s="6">
        <v>42374</v>
      </c>
      <c r="O19" s="5" t="s">
        <v>12</v>
      </c>
      <c r="P19" s="5" t="s">
        <v>95</v>
      </c>
      <c r="Q19" s="5">
        <v>1</v>
      </c>
      <c r="R19" s="5">
        <v>1</v>
      </c>
      <c r="S19" s="5"/>
      <c r="T19" s="5"/>
      <c r="U19" s="5"/>
      <c r="V19" s="5"/>
      <c r="W19" s="5"/>
      <c r="X19" s="5"/>
      <c r="Y19" s="5"/>
      <c r="Z19" s="5">
        <v>1</v>
      </c>
      <c r="AA19" s="5">
        <v>5.55</v>
      </c>
      <c r="AB19" s="5" t="s">
        <v>50</v>
      </c>
      <c r="AC19" s="7"/>
    </row>
    <row r="20" spans="1:29" x14ac:dyDescent="0.25">
      <c r="A20" s="4">
        <v>1900062654</v>
      </c>
      <c r="B20" s="5" t="s">
        <v>4</v>
      </c>
      <c r="C20" s="5" t="s">
        <v>135</v>
      </c>
      <c r="D20" s="5" t="s">
        <v>136</v>
      </c>
      <c r="E20" s="5"/>
      <c r="F20" s="5"/>
      <c r="G20" s="5" t="s">
        <v>115</v>
      </c>
      <c r="H20" s="5">
        <v>59830</v>
      </c>
      <c r="I20" s="5" t="s">
        <v>116</v>
      </c>
      <c r="J20" s="6">
        <v>17001</v>
      </c>
      <c r="K20" s="5" t="s">
        <v>117</v>
      </c>
      <c r="L20" s="5" t="s">
        <v>118</v>
      </c>
      <c r="M20" s="5" t="s">
        <v>119</v>
      </c>
      <c r="N20" s="6">
        <v>39083</v>
      </c>
      <c r="O20" s="5" t="s">
        <v>12</v>
      </c>
      <c r="P20" s="5" t="s">
        <v>112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 t="s">
        <v>37</v>
      </c>
      <c r="Y20" s="5"/>
      <c r="Z20" s="5">
        <v>1</v>
      </c>
      <c r="AA20" s="5">
        <v>12.75</v>
      </c>
      <c r="AB20" s="5"/>
      <c r="AC20" s="7"/>
    </row>
    <row r="21" spans="1:29" x14ac:dyDescent="0.25">
      <c r="A21" s="4">
        <v>2007000359</v>
      </c>
      <c r="B21" s="5" t="s">
        <v>4</v>
      </c>
      <c r="C21" s="5" t="s">
        <v>142</v>
      </c>
      <c r="D21" s="5" t="s">
        <v>143</v>
      </c>
      <c r="E21" s="5"/>
      <c r="F21" s="5" t="s">
        <v>183</v>
      </c>
      <c r="G21" s="5" t="s">
        <v>184</v>
      </c>
      <c r="H21" s="5">
        <v>59650</v>
      </c>
      <c r="I21" s="5" t="s">
        <v>48</v>
      </c>
      <c r="J21" s="5" t="s">
        <v>258</v>
      </c>
      <c r="K21" s="5"/>
      <c r="L21" s="5" t="s">
        <v>185</v>
      </c>
      <c r="M21" s="5" t="s">
        <v>186</v>
      </c>
      <c r="N21" s="6">
        <v>32026</v>
      </c>
      <c r="O21" s="5" t="s">
        <v>12</v>
      </c>
      <c r="P21" s="5" t="s">
        <v>148</v>
      </c>
      <c r="Q21" s="5">
        <v>1</v>
      </c>
      <c r="R21" s="5">
        <v>1</v>
      </c>
      <c r="S21" s="5">
        <v>1</v>
      </c>
      <c r="T21" s="5"/>
      <c r="U21" s="5"/>
      <c r="V21" s="5"/>
      <c r="W21" s="5"/>
      <c r="X21" s="5"/>
      <c r="Y21" s="5"/>
      <c r="Z21" s="5">
        <v>1</v>
      </c>
      <c r="AA21" s="5">
        <v>9.68</v>
      </c>
      <c r="AB21" s="5"/>
      <c r="AC21" s="7"/>
    </row>
    <row r="22" spans="1:29" x14ac:dyDescent="0.25">
      <c r="A22" s="4">
        <v>2011070565</v>
      </c>
      <c r="B22" s="5" t="s">
        <v>15</v>
      </c>
      <c r="C22" s="5" t="s">
        <v>149</v>
      </c>
      <c r="D22" s="5" t="s">
        <v>150</v>
      </c>
      <c r="E22" s="5"/>
      <c r="F22" s="5"/>
      <c r="G22" s="5" t="s">
        <v>194</v>
      </c>
      <c r="H22" s="5">
        <v>59320</v>
      </c>
      <c r="I22" s="5" t="s">
        <v>195</v>
      </c>
      <c r="J22" s="6">
        <v>12963</v>
      </c>
      <c r="K22" s="5" t="s">
        <v>196</v>
      </c>
      <c r="L22" s="5"/>
      <c r="M22" s="5" t="s">
        <v>197</v>
      </c>
      <c r="N22" s="6">
        <v>34700</v>
      </c>
      <c r="O22" s="5" t="s">
        <v>12</v>
      </c>
      <c r="P22" s="5" t="s">
        <v>148</v>
      </c>
      <c r="Q22" s="5"/>
      <c r="R22" s="5"/>
      <c r="S22" s="5"/>
      <c r="T22" s="5"/>
      <c r="U22" s="5"/>
      <c r="V22" s="5"/>
      <c r="W22" s="5"/>
      <c r="X22" s="5"/>
      <c r="Y22" s="5"/>
      <c r="Z22" s="5">
        <v>0</v>
      </c>
      <c r="AA22" s="5">
        <v>8.81</v>
      </c>
      <c r="AB22" s="5"/>
      <c r="AC22" s="7"/>
    </row>
    <row r="23" spans="1:29" x14ac:dyDescent="0.25">
      <c r="A23" s="4">
        <v>1900019646</v>
      </c>
      <c r="B23" s="5" t="s">
        <v>15</v>
      </c>
      <c r="C23" s="5" t="s">
        <v>154</v>
      </c>
      <c r="D23" s="5" t="s">
        <v>155</v>
      </c>
      <c r="E23" s="5"/>
      <c r="F23" s="5"/>
      <c r="G23" s="5" t="s">
        <v>200</v>
      </c>
      <c r="H23" s="5">
        <v>59152</v>
      </c>
      <c r="I23" s="5" t="s">
        <v>201</v>
      </c>
      <c r="J23" s="6">
        <v>14770</v>
      </c>
      <c r="K23" s="5" t="s">
        <v>202</v>
      </c>
      <c r="L23" s="5" t="s">
        <v>203</v>
      </c>
      <c r="M23" s="5" t="s">
        <v>204</v>
      </c>
      <c r="N23" s="6">
        <v>38838</v>
      </c>
      <c r="O23" s="5" t="s">
        <v>12</v>
      </c>
      <c r="P23" s="5" t="s">
        <v>148</v>
      </c>
      <c r="Q23" s="5">
        <v>1</v>
      </c>
      <c r="R23" s="5">
        <v>1</v>
      </c>
      <c r="S23" s="5">
        <v>1</v>
      </c>
      <c r="T23" s="5"/>
      <c r="U23" s="5"/>
      <c r="V23" s="5"/>
      <c r="W23" s="5"/>
      <c r="X23" s="5"/>
      <c r="Y23" s="5"/>
      <c r="Z23" s="5">
        <v>1</v>
      </c>
      <c r="AA23" s="5">
        <v>9.01</v>
      </c>
      <c r="AB23" s="5" t="s">
        <v>50</v>
      </c>
      <c r="AC23" s="7"/>
    </row>
    <row r="24" spans="1:29" x14ac:dyDescent="0.25">
      <c r="A24" s="4">
        <v>1900021951</v>
      </c>
      <c r="B24" s="5" t="s">
        <v>4</v>
      </c>
      <c r="C24" s="5" t="s">
        <v>159</v>
      </c>
      <c r="D24" s="5" t="s">
        <v>160</v>
      </c>
      <c r="E24" s="5" t="s">
        <v>207</v>
      </c>
      <c r="F24" s="5"/>
      <c r="G24" s="5" t="s">
        <v>208</v>
      </c>
      <c r="H24" s="5">
        <v>59790</v>
      </c>
      <c r="I24" s="5" t="s">
        <v>147</v>
      </c>
      <c r="J24" s="6">
        <v>16518</v>
      </c>
      <c r="K24" s="5" t="s">
        <v>209</v>
      </c>
      <c r="L24" s="5"/>
      <c r="M24" s="5"/>
      <c r="N24" s="6">
        <v>41091</v>
      </c>
      <c r="O24" s="5" t="s">
        <v>12</v>
      </c>
      <c r="P24" s="5" t="s">
        <v>148</v>
      </c>
      <c r="Q24" s="5">
        <v>1</v>
      </c>
      <c r="R24" s="5">
        <v>1</v>
      </c>
      <c r="S24" s="5">
        <v>1</v>
      </c>
      <c r="T24" s="5">
        <v>1</v>
      </c>
      <c r="U24" s="5">
        <v>1</v>
      </c>
      <c r="V24" s="5" t="s">
        <v>37</v>
      </c>
      <c r="W24" s="5"/>
      <c r="X24" s="5"/>
      <c r="Y24" s="5"/>
      <c r="Z24" s="5">
        <v>1</v>
      </c>
      <c r="AA24" s="5">
        <v>6.89</v>
      </c>
      <c r="AB24" s="5"/>
      <c r="AC24" s="7"/>
    </row>
    <row r="25" spans="1:29" x14ac:dyDescent="0.25">
      <c r="A25" s="4">
        <v>2010018831</v>
      </c>
      <c r="B25" s="5" t="s">
        <v>15</v>
      </c>
      <c r="C25" s="5" t="s">
        <v>165</v>
      </c>
      <c r="D25" s="5" t="s">
        <v>105</v>
      </c>
      <c r="E25" s="5"/>
      <c r="F25" s="5"/>
      <c r="G25" s="5" t="s">
        <v>212</v>
      </c>
      <c r="H25" s="5">
        <v>59100</v>
      </c>
      <c r="I25" s="5" t="s">
        <v>213</v>
      </c>
      <c r="J25" s="6">
        <v>16469</v>
      </c>
      <c r="K25" s="5" t="s">
        <v>214</v>
      </c>
      <c r="L25" s="5"/>
      <c r="M25" s="5" t="s">
        <v>215</v>
      </c>
      <c r="N25" s="6">
        <v>40909</v>
      </c>
      <c r="O25" s="5" t="s">
        <v>12</v>
      </c>
      <c r="P25" s="5" t="s">
        <v>216</v>
      </c>
      <c r="Q25" s="5">
        <v>1</v>
      </c>
      <c r="R25" s="5">
        <v>1</v>
      </c>
      <c r="S25" s="5">
        <v>1</v>
      </c>
      <c r="T25" s="5"/>
      <c r="U25" s="5"/>
      <c r="V25" s="5"/>
      <c r="W25" s="5"/>
      <c r="X25" s="5"/>
      <c r="Y25" s="5"/>
      <c r="Z25" s="5">
        <v>1</v>
      </c>
      <c r="AA25" s="5">
        <v>9.51</v>
      </c>
      <c r="AB25" s="5"/>
      <c r="AC25" s="7"/>
    </row>
    <row r="26" spans="1:29" x14ac:dyDescent="0.25">
      <c r="A26" s="4">
        <v>1999002833</v>
      </c>
      <c r="B26" s="5" t="s">
        <v>4</v>
      </c>
      <c r="C26" s="5" t="s">
        <v>171</v>
      </c>
      <c r="D26" s="5" t="s">
        <v>172</v>
      </c>
      <c r="E26" s="5"/>
      <c r="F26" s="5"/>
      <c r="G26" s="5" t="s">
        <v>218</v>
      </c>
      <c r="H26" s="5">
        <v>59150</v>
      </c>
      <c r="I26" s="5" t="s">
        <v>80</v>
      </c>
      <c r="J26" s="6">
        <v>14920</v>
      </c>
      <c r="K26" s="5" t="s">
        <v>219</v>
      </c>
      <c r="L26" s="5"/>
      <c r="M26" s="5"/>
      <c r="N26" s="6">
        <v>38718</v>
      </c>
      <c r="O26" s="5" t="s">
        <v>12</v>
      </c>
      <c r="P26" s="5" t="s">
        <v>216</v>
      </c>
      <c r="Q26" s="5">
        <v>1</v>
      </c>
      <c r="R26" s="5">
        <v>1</v>
      </c>
      <c r="S26" s="5" t="s">
        <v>37</v>
      </c>
      <c r="T26" s="5"/>
      <c r="U26" s="5"/>
      <c r="V26" s="5"/>
      <c r="W26" s="5"/>
      <c r="X26" s="5"/>
      <c r="Y26" s="5"/>
      <c r="Z26" s="5">
        <v>0</v>
      </c>
      <c r="AA26" s="5">
        <v>7.66</v>
      </c>
      <c r="AB26" s="5"/>
      <c r="AC26" s="7"/>
    </row>
    <row r="27" spans="1:29" x14ac:dyDescent="0.25">
      <c r="A27" s="4">
        <v>2007039262</v>
      </c>
      <c r="B27" s="5" t="s">
        <v>4</v>
      </c>
      <c r="C27" s="5" t="s">
        <v>176</v>
      </c>
      <c r="D27" s="5" t="s">
        <v>177</v>
      </c>
      <c r="E27" s="5"/>
      <c r="F27" s="5"/>
      <c r="G27" s="5" t="s">
        <v>31</v>
      </c>
      <c r="H27" s="5">
        <v>59130</v>
      </c>
      <c r="I27" s="5" t="s">
        <v>32</v>
      </c>
      <c r="J27" s="6">
        <v>17227</v>
      </c>
      <c r="K27" s="5" t="s">
        <v>33</v>
      </c>
      <c r="L27" s="5" t="s">
        <v>34</v>
      </c>
      <c r="M27" s="5" t="s">
        <v>35</v>
      </c>
      <c r="N27" s="6">
        <v>25569</v>
      </c>
      <c r="O27" s="5" t="s">
        <v>36</v>
      </c>
      <c r="P27" s="5" t="s">
        <v>13</v>
      </c>
      <c r="Q27" s="5" t="s">
        <v>37</v>
      </c>
      <c r="R27" s="5"/>
      <c r="S27" s="5"/>
      <c r="T27" s="5"/>
      <c r="U27" s="5"/>
      <c r="V27" s="5"/>
      <c r="W27" s="5"/>
      <c r="X27" s="5"/>
      <c r="Y27" s="5"/>
      <c r="Z27" s="5">
        <v>0</v>
      </c>
      <c r="AA27" s="5">
        <v>10.53</v>
      </c>
      <c r="AB27" s="5"/>
      <c r="AC27" s="7" t="s">
        <v>14</v>
      </c>
    </row>
    <row r="28" spans="1:29" x14ac:dyDescent="0.25">
      <c r="A28" s="4">
        <v>1987001864</v>
      </c>
      <c r="B28" s="5" t="s">
        <v>15</v>
      </c>
      <c r="C28" s="5" t="s">
        <v>181</v>
      </c>
      <c r="D28" s="5" t="s">
        <v>182</v>
      </c>
      <c r="E28" s="5"/>
      <c r="F28" s="5"/>
      <c r="G28" s="5" t="s">
        <v>40</v>
      </c>
      <c r="H28" s="5">
        <v>59270</v>
      </c>
      <c r="I28" s="5" t="s">
        <v>41</v>
      </c>
      <c r="J28" s="6">
        <v>22472</v>
      </c>
      <c r="K28" s="5"/>
      <c r="L28" s="5" t="s">
        <v>42</v>
      </c>
      <c r="M28" s="5" t="s">
        <v>43</v>
      </c>
      <c r="N28" s="6">
        <v>44562</v>
      </c>
      <c r="O28" s="5" t="s">
        <v>36</v>
      </c>
      <c r="P28" s="5" t="s">
        <v>44</v>
      </c>
      <c r="Q28" s="5"/>
      <c r="R28" s="5"/>
      <c r="S28" s="5"/>
      <c r="T28" s="5"/>
      <c r="U28" s="5"/>
      <c r="V28" s="5"/>
      <c r="W28" s="5"/>
      <c r="X28" s="5"/>
      <c r="Y28" s="5"/>
      <c r="Z28" s="5">
        <v>0</v>
      </c>
      <c r="AA28" s="5">
        <v>11.85</v>
      </c>
      <c r="AB28" s="5"/>
      <c r="AC28" s="7"/>
    </row>
    <row r="29" spans="1:29" x14ac:dyDescent="0.25">
      <c r="A29" s="4">
        <v>2008005972</v>
      </c>
      <c r="B29" s="5" t="s">
        <v>4</v>
      </c>
      <c r="C29" s="5" t="s">
        <v>187</v>
      </c>
      <c r="D29" s="5" t="s">
        <v>188</v>
      </c>
      <c r="E29" s="5" t="s">
        <v>72</v>
      </c>
      <c r="F29" s="5" t="s">
        <v>73</v>
      </c>
      <c r="G29" s="5" t="s">
        <v>74</v>
      </c>
      <c r="H29" s="5">
        <v>59200</v>
      </c>
      <c r="I29" s="5" t="s">
        <v>62</v>
      </c>
      <c r="J29" s="6">
        <v>11180</v>
      </c>
      <c r="K29" s="5" t="s">
        <v>75</v>
      </c>
      <c r="L29" s="5"/>
      <c r="M29" s="5" t="s">
        <v>76</v>
      </c>
      <c r="N29" s="6">
        <v>32522</v>
      </c>
      <c r="O29" s="5" t="s">
        <v>36</v>
      </c>
      <c r="P29" s="5" t="s">
        <v>44</v>
      </c>
      <c r="Q29" s="5"/>
      <c r="R29" s="5" t="s">
        <v>37</v>
      </c>
      <c r="S29" s="5"/>
      <c r="T29" s="5"/>
      <c r="U29" s="5"/>
      <c r="V29" s="5" t="s">
        <v>37</v>
      </c>
      <c r="W29" s="5"/>
      <c r="X29" s="5"/>
      <c r="Y29" s="5"/>
      <c r="Z29" s="5">
        <v>1</v>
      </c>
      <c r="AA29" s="5">
        <v>12.94</v>
      </c>
      <c r="AB29" s="5"/>
      <c r="AC29" s="7"/>
    </row>
    <row r="30" spans="1:29" x14ac:dyDescent="0.25">
      <c r="A30" s="4">
        <v>1900061706</v>
      </c>
      <c r="B30" s="5" t="s">
        <v>4</v>
      </c>
      <c r="C30" s="5" t="s">
        <v>192</v>
      </c>
      <c r="D30" s="5" t="s">
        <v>193</v>
      </c>
      <c r="E30" s="5" t="s">
        <v>137</v>
      </c>
      <c r="F30" s="5" t="s">
        <v>138</v>
      </c>
      <c r="G30" s="5" t="s">
        <v>139</v>
      </c>
      <c r="H30" s="5">
        <v>59800</v>
      </c>
      <c r="I30" s="5" t="s">
        <v>91</v>
      </c>
      <c r="J30" s="6">
        <v>13920</v>
      </c>
      <c r="K30" s="5" t="s">
        <v>140</v>
      </c>
      <c r="L30" s="5"/>
      <c r="M30" s="5" t="s">
        <v>141</v>
      </c>
      <c r="N30" s="6">
        <v>38353</v>
      </c>
      <c r="O30" s="5" t="s">
        <v>36</v>
      </c>
      <c r="P30" s="5" t="s">
        <v>134</v>
      </c>
      <c r="Q30" s="5" t="s">
        <v>37</v>
      </c>
      <c r="R30" s="5"/>
      <c r="S30" s="5"/>
      <c r="T30" s="5"/>
      <c r="U30" s="5"/>
      <c r="V30" s="5"/>
      <c r="W30" s="5"/>
      <c r="X30" s="5"/>
      <c r="Y30" s="5"/>
      <c r="Z30" s="5">
        <v>0</v>
      </c>
      <c r="AA30" s="5">
        <v>12.38</v>
      </c>
      <c r="AB30" s="5"/>
      <c r="AC30" s="7"/>
    </row>
    <row r="31" spans="1:29" x14ac:dyDescent="0.25">
      <c r="A31" s="4">
        <v>1900061707</v>
      </c>
      <c r="B31" s="5" t="s">
        <v>15</v>
      </c>
      <c r="C31" s="5" t="s">
        <v>192</v>
      </c>
      <c r="D31" s="5" t="s">
        <v>198</v>
      </c>
      <c r="E31" s="5"/>
      <c r="F31" s="5"/>
      <c r="G31" s="5" t="s">
        <v>151</v>
      </c>
      <c r="H31" s="5">
        <v>59130</v>
      </c>
      <c r="I31" s="5" t="s">
        <v>32</v>
      </c>
      <c r="J31" s="6">
        <v>16548</v>
      </c>
      <c r="K31" s="5" t="s">
        <v>152</v>
      </c>
      <c r="L31" s="5"/>
      <c r="M31" s="5" t="s">
        <v>153</v>
      </c>
      <c r="N31" s="6">
        <v>40909</v>
      </c>
      <c r="O31" s="5" t="s">
        <v>36</v>
      </c>
      <c r="P31" s="5" t="s">
        <v>148</v>
      </c>
      <c r="Q31" s="5"/>
      <c r="R31" s="5"/>
      <c r="S31" s="5"/>
      <c r="T31" s="5"/>
      <c r="U31" s="5"/>
      <c r="V31" s="5"/>
      <c r="W31" s="5"/>
      <c r="X31" s="5"/>
      <c r="Y31" s="5"/>
      <c r="Z31" s="5">
        <v>0</v>
      </c>
      <c r="AA31" s="5">
        <v>10.7</v>
      </c>
      <c r="AB31" s="5"/>
      <c r="AC31" s="7"/>
    </row>
    <row r="32" spans="1:29" x14ac:dyDescent="0.25">
      <c r="A32" s="4">
        <v>2006034194</v>
      </c>
      <c r="B32" s="5" t="s">
        <v>15</v>
      </c>
      <c r="C32" s="5" t="s">
        <v>199</v>
      </c>
      <c r="D32" s="5" t="s">
        <v>182</v>
      </c>
      <c r="E32" s="5"/>
      <c r="F32" s="5" t="s">
        <v>156</v>
      </c>
      <c r="G32" s="5" t="s">
        <v>157</v>
      </c>
      <c r="H32" s="5">
        <v>59800</v>
      </c>
      <c r="I32" s="5" t="s">
        <v>91</v>
      </c>
      <c r="J32" s="6">
        <v>20308</v>
      </c>
      <c r="K32" s="5"/>
      <c r="L32" s="5" t="s">
        <v>158</v>
      </c>
      <c r="M32" s="5"/>
      <c r="N32" s="6">
        <v>29952</v>
      </c>
      <c r="O32" s="5" t="s">
        <v>36</v>
      </c>
      <c r="P32" s="5" t="s">
        <v>148</v>
      </c>
      <c r="Q32" s="5"/>
      <c r="R32" s="5"/>
      <c r="S32" s="5"/>
      <c r="T32" s="5"/>
      <c r="U32" s="5"/>
      <c r="V32" s="5"/>
      <c r="W32" s="5"/>
      <c r="X32" s="5"/>
      <c r="Y32" s="5"/>
      <c r="Z32" s="5">
        <v>0</v>
      </c>
      <c r="AA32" s="5">
        <v>7.62</v>
      </c>
      <c r="AB32" s="5"/>
      <c r="AC32" s="7"/>
    </row>
    <row r="33" spans="1:29" x14ac:dyDescent="0.25">
      <c r="A33" s="4">
        <v>2012031662</v>
      </c>
      <c r="B33" s="5" t="s">
        <v>15</v>
      </c>
      <c r="C33" s="5" t="s">
        <v>205</v>
      </c>
      <c r="D33" s="5" t="s">
        <v>206</v>
      </c>
      <c r="E33" s="5" t="s">
        <v>161</v>
      </c>
      <c r="F33" s="5" t="s">
        <v>162</v>
      </c>
      <c r="G33" s="5" t="s">
        <v>163</v>
      </c>
      <c r="H33" s="5">
        <v>59000</v>
      </c>
      <c r="I33" s="5" t="s">
        <v>91</v>
      </c>
      <c r="J33" s="6">
        <v>11948</v>
      </c>
      <c r="K33" s="5" t="s">
        <v>164</v>
      </c>
      <c r="L33" s="5"/>
      <c r="M33" s="5"/>
      <c r="N33" s="6">
        <v>38366</v>
      </c>
      <c r="O33" s="5" t="s">
        <v>36</v>
      </c>
      <c r="P33" s="5" t="s">
        <v>148</v>
      </c>
      <c r="Q33" s="5"/>
      <c r="R33" s="5"/>
      <c r="S33" s="5"/>
      <c r="T33" s="5"/>
      <c r="U33" s="5"/>
      <c r="V33" s="5"/>
      <c r="W33" s="5"/>
      <c r="X33" s="5"/>
      <c r="Y33" s="5"/>
      <c r="Z33" s="5">
        <v>0</v>
      </c>
      <c r="AA33" s="5">
        <v>10.61</v>
      </c>
      <c r="AB33" s="5"/>
      <c r="AC33" s="7"/>
    </row>
    <row r="34" spans="1:29" x14ac:dyDescent="0.25">
      <c r="A34" s="4">
        <v>2012000207</v>
      </c>
      <c r="B34" s="5" t="s">
        <v>15</v>
      </c>
      <c r="C34" s="5" t="s">
        <v>210</v>
      </c>
      <c r="D34" s="5" t="s">
        <v>211</v>
      </c>
      <c r="E34" s="5"/>
      <c r="F34" s="5"/>
      <c r="G34" s="5" t="s">
        <v>173</v>
      </c>
      <c r="H34" s="5">
        <v>59310</v>
      </c>
      <c r="I34" s="5" t="s">
        <v>174</v>
      </c>
      <c r="J34" s="5" t="s">
        <v>258</v>
      </c>
      <c r="K34" s="5" t="s">
        <v>175</v>
      </c>
      <c r="L34" s="5"/>
      <c r="M34" s="5"/>
      <c r="N34" s="6">
        <v>36161</v>
      </c>
      <c r="O34" s="5" t="s">
        <v>36</v>
      </c>
      <c r="P34" s="5" t="s">
        <v>148</v>
      </c>
      <c r="Q34" s="5"/>
      <c r="R34" s="5"/>
      <c r="S34" s="5"/>
      <c r="T34" s="5"/>
      <c r="U34" s="5"/>
      <c r="V34" s="5"/>
      <c r="W34" s="5"/>
      <c r="X34" s="5"/>
      <c r="Y34" s="5"/>
      <c r="Z34" s="5">
        <v>0</v>
      </c>
      <c r="AA34" s="5">
        <v>4.6100000000000003</v>
      </c>
      <c r="AB34" s="5"/>
      <c r="AC34" s="7"/>
    </row>
    <row r="35" spans="1:29" x14ac:dyDescent="0.25">
      <c r="A35" s="4">
        <v>2006001711</v>
      </c>
      <c r="B35" s="5" t="s">
        <v>15</v>
      </c>
      <c r="C35" s="5" t="s">
        <v>217</v>
      </c>
      <c r="D35" s="5" t="s">
        <v>206</v>
      </c>
      <c r="E35" s="5"/>
      <c r="F35" s="5"/>
      <c r="G35" s="5" t="s">
        <v>178</v>
      </c>
      <c r="H35" s="5">
        <v>59221</v>
      </c>
      <c r="I35" s="5" t="s">
        <v>179</v>
      </c>
      <c r="J35" s="6">
        <v>21449</v>
      </c>
      <c r="K35" s="5" t="s">
        <v>180</v>
      </c>
      <c r="L35" s="5"/>
      <c r="M35" s="5"/>
      <c r="N35" s="6">
        <v>39234</v>
      </c>
      <c r="O35" s="5" t="s">
        <v>36</v>
      </c>
      <c r="P35" s="5" t="s">
        <v>148</v>
      </c>
      <c r="Q35" s="5"/>
      <c r="R35" s="5"/>
      <c r="S35" s="5"/>
      <c r="T35" s="5"/>
      <c r="U35" s="5"/>
      <c r="V35" s="5"/>
      <c r="W35" s="5"/>
      <c r="X35" s="5"/>
      <c r="Y35" s="5"/>
      <c r="Z35" s="5">
        <v>0</v>
      </c>
      <c r="AA35" s="5">
        <v>11.45</v>
      </c>
      <c r="AB35" s="5"/>
      <c r="AC35" s="7"/>
    </row>
    <row r="36" spans="1:29" x14ac:dyDescent="0.25">
      <c r="A36" s="4">
        <v>2010000813</v>
      </c>
      <c r="B36" s="5" t="s">
        <v>4</v>
      </c>
      <c r="C36" s="5" t="s">
        <v>220</v>
      </c>
      <c r="D36" s="5" t="s">
        <v>221</v>
      </c>
      <c r="E36" s="5"/>
      <c r="F36" s="5"/>
      <c r="G36" s="5" t="s">
        <v>189</v>
      </c>
      <c r="H36" s="5">
        <v>59650</v>
      </c>
      <c r="I36" s="5" t="s">
        <v>48</v>
      </c>
      <c r="J36" s="6">
        <v>19321</v>
      </c>
      <c r="K36" s="5" t="s">
        <v>190</v>
      </c>
      <c r="L36" s="5"/>
      <c r="M36" s="5" t="s">
        <v>191</v>
      </c>
      <c r="N36" s="6">
        <v>39448</v>
      </c>
      <c r="O36" s="5" t="s">
        <v>36</v>
      </c>
      <c r="P36" s="5" t="s">
        <v>148</v>
      </c>
      <c r="Q36" s="5"/>
      <c r="R36" s="5"/>
      <c r="S36" s="5"/>
      <c r="T36" s="5"/>
      <c r="U36" s="5"/>
      <c r="V36" s="5"/>
      <c r="W36" s="5"/>
      <c r="X36" s="5"/>
      <c r="Y36" s="5"/>
      <c r="Z36" s="5">
        <v>0</v>
      </c>
      <c r="AA36" s="5">
        <v>11.07</v>
      </c>
      <c r="AB36" s="5"/>
      <c r="AC36" s="7"/>
    </row>
    <row r="37" spans="1:29" ht="15.75" thickBot="1" x14ac:dyDescent="0.3">
      <c r="A37" s="8">
        <v>2013000601</v>
      </c>
      <c r="B37" s="9" t="s">
        <v>15</v>
      </c>
      <c r="C37" s="9" t="s">
        <v>226</v>
      </c>
      <c r="D37" s="9" t="s">
        <v>227</v>
      </c>
      <c r="E37" s="9"/>
      <c r="F37" s="9"/>
      <c r="G37" s="9" t="s">
        <v>194</v>
      </c>
      <c r="H37" s="9">
        <v>59320</v>
      </c>
      <c r="I37" s="9" t="s">
        <v>195</v>
      </c>
      <c r="J37" s="10">
        <v>12912</v>
      </c>
      <c r="K37" s="9" t="s">
        <v>196</v>
      </c>
      <c r="L37" s="9"/>
      <c r="M37" s="9" t="s">
        <v>197</v>
      </c>
      <c r="N37" s="10">
        <v>36526</v>
      </c>
      <c r="O37" s="9" t="s">
        <v>36</v>
      </c>
      <c r="P37" s="9" t="s">
        <v>148</v>
      </c>
      <c r="Q37" s="9"/>
      <c r="R37" s="9"/>
      <c r="S37" s="9"/>
      <c r="T37" s="9"/>
      <c r="U37" s="9"/>
      <c r="V37" s="9"/>
      <c r="W37" s="9"/>
      <c r="X37" s="9"/>
      <c r="Y37" s="9"/>
      <c r="Z37" s="9">
        <v>0</v>
      </c>
      <c r="AA37" s="9">
        <v>1.91</v>
      </c>
      <c r="AB37" s="9"/>
      <c r="AC37" s="11"/>
    </row>
    <row r="38" spans="1:29" x14ac:dyDescent="0.25">
      <c r="O38">
        <f>+COUNTA(O2:O37)</f>
        <v>36</v>
      </c>
    </row>
    <row r="39" spans="1:29" ht="15.75" thickBot="1" x14ac:dyDescent="0.3"/>
    <row r="40" spans="1:29" x14ac:dyDescent="0.25">
      <c r="O40" s="1" t="s">
        <v>260</v>
      </c>
      <c r="P40" s="3">
        <v>3</v>
      </c>
    </row>
    <row r="41" spans="1:29" x14ac:dyDescent="0.25">
      <c r="O41" s="4" t="s">
        <v>69</v>
      </c>
      <c r="P41" s="7">
        <v>3</v>
      </c>
    </row>
    <row r="42" spans="1:29" x14ac:dyDescent="0.25">
      <c r="O42" s="4" t="s">
        <v>170</v>
      </c>
      <c r="P42" s="7">
        <v>4</v>
      </c>
    </row>
    <row r="43" spans="1:29" x14ac:dyDescent="0.25">
      <c r="O43" s="4" t="s">
        <v>12</v>
      </c>
      <c r="P43" s="7">
        <v>15</v>
      </c>
    </row>
    <row r="44" spans="1:29" x14ac:dyDescent="0.25">
      <c r="O44" s="4" t="s">
        <v>36</v>
      </c>
      <c r="P44" s="7">
        <v>11</v>
      </c>
    </row>
    <row r="45" spans="1:29" ht="15.75" thickBot="1" x14ac:dyDescent="0.3">
      <c r="O45" s="12" t="s">
        <v>259</v>
      </c>
      <c r="P45" s="11">
        <f>SUM(P40:P44)</f>
        <v>36</v>
      </c>
    </row>
  </sheetData>
  <sortState xmlns:xlrd2="http://schemas.microsoft.com/office/spreadsheetml/2017/richdata2" ref="E2:AC37">
    <sortCondition ref="O2:O37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237E6-9FB2-4677-898F-AA39F209A0A0}">
  <dimension ref="A1:AC48"/>
  <sheetViews>
    <sheetView topLeftCell="G32" workbookViewId="0">
      <selection activeCell="Q54" sqref="Q54"/>
    </sheetView>
  </sheetViews>
  <sheetFormatPr baseColWidth="10" defaultRowHeight="15" x14ac:dyDescent="0.25"/>
  <cols>
    <col min="1" max="1" width="16.140625" bestFit="1" customWidth="1"/>
    <col min="2" max="2" width="7.28515625" bestFit="1" customWidth="1"/>
    <col min="3" max="3" width="15.140625" bestFit="1" customWidth="1"/>
    <col min="4" max="4" width="13.28515625" bestFit="1" customWidth="1"/>
    <col min="5" max="5" width="17.85546875" bestFit="1" customWidth="1"/>
    <col min="6" max="6" width="30.42578125" bestFit="1" customWidth="1"/>
    <col min="7" max="7" width="29.28515625" bestFit="1" customWidth="1"/>
    <col min="8" max="8" width="11.28515625" bestFit="1" customWidth="1"/>
    <col min="9" max="9" width="20" bestFit="1" customWidth="1"/>
    <col min="10" max="10" width="17.28515625" bestFit="1" customWidth="1"/>
    <col min="11" max="12" width="12.7109375" bestFit="1" customWidth="1"/>
    <col min="13" max="13" width="35.85546875" bestFit="1" customWidth="1"/>
    <col min="14" max="14" width="15.28515625" bestFit="1" customWidth="1"/>
    <col min="15" max="15" width="43.85546875" bestFit="1" customWidth="1"/>
    <col min="16" max="16" width="38.28515625" bestFit="1" customWidth="1"/>
    <col min="17" max="17" width="7.140625" bestFit="1" customWidth="1"/>
    <col min="18" max="18" width="6.85546875" bestFit="1" customWidth="1"/>
    <col min="19" max="19" width="5.42578125" bestFit="1" customWidth="1"/>
    <col min="20" max="20" width="4.85546875" bestFit="1" customWidth="1"/>
    <col min="21" max="21" width="4.28515625" bestFit="1" customWidth="1"/>
    <col min="22" max="22" width="4.5703125" bestFit="1" customWidth="1"/>
    <col min="23" max="23" width="6.140625" bestFit="1" customWidth="1"/>
    <col min="24" max="24" width="5.42578125" bestFit="1" customWidth="1"/>
    <col min="25" max="25" width="10.28515625" bestFit="1" customWidth="1"/>
    <col min="26" max="26" width="4.42578125" bestFit="1" customWidth="1"/>
    <col min="27" max="27" width="9.85546875" bestFit="1" customWidth="1"/>
    <col min="28" max="28" width="31.28515625" bestFit="1" customWidth="1"/>
    <col min="29" max="29" width="30.140625" bestFit="1" customWidth="1"/>
  </cols>
  <sheetData>
    <row r="1" spans="1:29" x14ac:dyDescent="0.25">
      <c r="A1" s="1" t="s">
        <v>233</v>
      </c>
      <c r="B1" s="2" t="s">
        <v>234</v>
      </c>
      <c r="C1" s="2" t="s">
        <v>235</v>
      </c>
      <c r="D1" s="2" t="s">
        <v>236</v>
      </c>
      <c r="E1" s="2" t="s">
        <v>237</v>
      </c>
      <c r="F1" s="2" t="s">
        <v>238</v>
      </c>
      <c r="G1" s="2" t="s">
        <v>239</v>
      </c>
      <c r="H1" s="2" t="s">
        <v>240</v>
      </c>
      <c r="I1" s="2" t="s">
        <v>241</v>
      </c>
      <c r="J1" s="2" t="s">
        <v>0</v>
      </c>
      <c r="K1" s="2" t="s">
        <v>242</v>
      </c>
      <c r="L1" s="2" t="s">
        <v>243</v>
      </c>
      <c r="M1" s="2" t="s">
        <v>244</v>
      </c>
      <c r="N1" s="2" t="s">
        <v>1</v>
      </c>
      <c r="O1" s="2" t="s">
        <v>2</v>
      </c>
      <c r="P1" s="2" t="s">
        <v>245</v>
      </c>
      <c r="Q1" s="2" t="s">
        <v>246</v>
      </c>
      <c r="R1" s="2" t="s">
        <v>247</v>
      </c>
      <c r="S1" s="2" t="s">
        <v>248</v>
      </c>
      <c r="T1" s="2" t="s">
        <v>249</v>
      </c>
      <c r="U1" s="2" t="s">
        <v>250</v>
      </c>
      <c r="V1" s="2" t="s">
        <v>251</v>
      </c>
      <c r="W1" s="2" t="s">
        <v>252</v>
      </c>
      <c r="X1" s="2" t="s">
        <v>253</v>
      </c>
      <c r="Y1" s="2" t="s">
        <v>254</v>
      </c>
      <c r="Z1" s="2" t="s">
        <v>255</v>
      </c>
      <c r="AA1" s="2" t="s">
        <v>256</v>
      </c>
      <c r="AB1" s="2" t="s">
        <v>257</v>
      </c>
      <c r="AC1" s="3" t="s">
        <v>3</v>
      </c>
    </row>
    <row r="2" spans="1:29" x14ac:dyDescent="0.25">
      <c r="A2" s="4">
        <v>2006040769</v>
      </c>
      <c r="B2" s="5" t="s">
        <v>4</v>
      </c>
      <c r="C2" s="5" t="s">
        <v>5</v>
      </c>
      <c r="D2" s="5" t="s">
        <v>6</v>
      </c>
      <c r="E2" s="5"/>
      <c r="F2" s="5"/>
      <c r="G2" s="5" t="s">
        <v>7</v>
      </c>
      <c r="H2" s="5">
        <v>59230</v>
      </c>
      <c r="I2" s="5" t="s">
        <v>8</v>
      </c>
      <c r="J2" s="6">
        <v>17642</v>
      </c>
      <c r="K2" s="5" t="s">
        <v>9</v>
      </c>
      <c r="L2" s="5" t="s">
        <v>10</v>
      </c>
      <c r="M2" s="5" t="s">
        <v>11</v>
      </c>
      <c r="N2" s="6">
        <v>38899</v>
      </c>
      <c r="O2" s="5" t="s">
        <v>12</v>
      </c>
      <c r="P2" s="5" t="s">
        <v>13</v>
      </c>
      <c r="Q2" s="5">
        <v>1</v>
      </c>
      <c r="R2" s="5"/>
      <c r="S2" s="5"/>
      <c r="T2" s="5"/>
      <c r="U2" s="5"/>
      <c r="V2" s="5"/>
      <c r="W2" s="5"/>
      <c r="X2" s="5"/>
      <c r="Y2" s="5"/>
      <c r="Z2" s="5">
        <v>1</v>
      </c>
      <c r="AA2" s="5">
        <v>11.91</v>
      </c>
      <c r="AB2" s="5"/>
      <c r="AC2" s="7" t="s">
        <v>14</v>
      </c>
    </row>
    <row r="3" spans="1:29" x14ac:dyDescent="0.25">
      <c r="A3" s="4">
        <v>2001002308</v>
      </c>
      <c r="B3" s="5" t="s">
        <v>15</v>
      </c>
      <c r="C3" s="5" t="s">
        <v>16</v>
      </c>
      <c r="D3" s="5" t="s">
        <v>17</v>
      </c>
      <c r="E3" s="5"/>
      <c r="F3" s="5"/>
      <c r="G3" s="5" t="s">
        <v>18</v>
      </c>
      <c r="H3" s="5">
        <v>62800</v>
      </c>
      <c r="I3" s="5" t="s">
        <v>19</v>
      </c>
      <c r="J3" s="6">
        <v>17609</v>
      </c>
      <c r="K3" s="5" t="s">
        <v>20</v>
      </c>
      <c r="L3" s="5" t="s">
        <v>21</v>
      </c>
      <c r="M3" s="5" t="s">
        <v>22</v>
      </c>
      <c r="N3" s="6">
        <v>36892</v>
      </c>
      <c r="O3" s="5" t="s">
        <v>23</v>
      </c>
      <c r="P3" s="5" t="s">
        <v>13</v>
      </c>
      <c r="Q3" s="5">
        <v>1</v>
      </c>
      <c r="R3" s="5">
        <v>1</v>
      </c>
      <c r="S3" s="5">
        <v>1</v>
      </c>
      <c r="T3" s="5">
        <v>1</v>
      </c>
      <c r="U3" s="5">
        <v>1</v>
      </c>
      <c r="V3" s="5">
        <v>1</v>
      </c>
      <c r="W3" s="5">
        <v>1</v>
      </c>
      <c r="X3" s="5"/>
      <c r="Y3" s="5"/>
      <c r="Z3" s="5">
        <v>1</v>
      </c>
      <c r="AA3" s="5">
        <v>9.35</v>
      </c>
      <c r="AB3" s="5"/>
      <c r="AC3" s="7" t="s">
        <v>14</v>
      </c>
    </row>
    <row r="4" spans="1:29" x14ac:dyDescent="0.25">
      <c r="A4" s="4">
        <v>1900021105</v>
      </c>
      <c r="B4" s="5" t="s">
        <v>15</v>
      </c>
      <c r="C4" s="5" t="s">
        <v>24</v>
      </c>
      <c r="D4" s="5" t="s">
        <v>25</v>
      </c>
      <c r="E4" s="5"/>
      <c r="F4" s="5"/>
      <c r="G4" s="5" t="s">
        <v>26</v>
      </c>
      <c r="H4" s="5">
        <v>59144</v>
      </c>
      <c r="I4" s="5" t="s">
        <v>27</v>
      </c>
      <c r="J4" s="5" t="s">
        <v>258</v>
      </c>
      <c r="K4" s="5"/>
      <c r="L4" s="5"/>
      <c r="M4" s="5"/>
      <c r="N4" s="6">
        <v>36202</v>
      </c>
      <c r="O4" s="5" t="s">
        <v>23</v>
      </c>
      <c r="P4" s="5" t="s">
        <v>13</v>
      </c>
      <c r="Q4" s="5"/>
      <c r="R4" s="5"/>
      <c r="S4" s="5"/>
      <c r="T4" s="5">
        <v>1</v>
      </c>
      <c r="U4" s="5">
        <v>1</v>
      </c>
      <c r="V4" s="5"/>
      <c r="W4" s="5"/>
      <c r="X4" s="5"/>
      <c r="Y4" s="5"/>
      <c r="Z4" s="5">
        <v>1</v>
      </c>
      <c r="AA4" s="5">
        <v>9.86</v>
      </c>
      <c r="AB4" s="5"/>
      <c r="AC4" s="7"/>
    </row>
    <row r="5" spans="1:29" x14ac:dyDescent="0.25">
      <c r="A5" s="4">
        <v>1900043673</v>
      </c>
      <c r="B5" s="5" t="s">
        <v>15</v>
      </c>
      <c r="C5" s="5" t="s">
        <v>29</v>
      </c>
      <c r="D5" s="5" t="s">
        <v>30</v>
      </c>
      <c r="E5" s="5"/>
      <c r="F5" s="5"/>
      <c r="G5" s="5" t="s">
        <v>31</v>
      </c>
      <c r="H5" s="5">
        <v>59130</v>
      </c>
      <c r="I5" s="5" t="s">
        <v>32</v>
      </c>
      <c r="J5" s="6">
        <v>17227</v>
      </c>
      <c r="K5" s="5" t="s">
        <v>33</v>
      </c>
      <c r="L5" s="5" t="s">
        <v>34</v>
      </c>
      <c r="M5" s="5" t="s">
        <v>35</v>
      </c>
      <c r="N5" s="6">
        <v>25569</v>
      </c>
      <c r="O5" s="5" t="s">
        <v>36</v>
      </c>
      <c r="P5" s="5" t="s">
        <v>13</v>
      </c>
      <c r="Q5" s="5" t="s">
        <v>37</v>
      </c>
      <c r="R5" s="5"/>
      <c r="S5" s="5"/>
      <c r="T5" s="5"/>
      <c r="U5" s="5"/>
      <c r="V5" s="5"/>
      <c r="W5" s="5"/>
      <c r="X5" s="5"/>
      <c r="Y5" s="5"/>
      <c r="Z5" s="5">
        <v>0</v>
      </c>
      <c r="AA5" s="5">
        <v>10.53</v>
      </c>
      <c r="AB5" s="5"/>
      <c r="AC5" s="7" t="s">
        <v>14</v>
      </c>
    </row>
    <row r="6" spans="1:29" x14ac:dyDescent="0.25">
      <c r="A6" s="4">
        <v>2022002578</v>
      </c>
      <c r="B6" s="5" t="s">
        <v>15</v>
      </c>
      <c r="C6" s="5" t="s">
        <v>38</v>
      </c>
      <c r="D6" s="5" t="s">
        <v>39</v>
      </c>
      <c r="E6" s="5"/>
      <c r="F6" s="5"/>
      <c r="G6" s="5" t="s">
        <v>40</v>
      </c>
      <c r="H6" s="5">
        <v>59270</v>
      </c>
      <c r="I6" s="5" t="s">
        <v>41</v>
      </c>
      <c r="J6" s="6">
        <v>22472</v>
      </c>
      <c r="K6" s="5"/>
      <c r="L6" s="5" t="s">
        <v>42</v>
      </c>
      <c r="M6" s="5" t="s">
        <v>43</v>
      </c>
      <c r="N6" s="6">
        <v>44562</v>
      </c>
      <c r="O6" s="5" t="s">
        <v>36</v>
      </c>
      <c r="P6" s="5" t="s">
        <v>44</v>
      </c>
      <c r="Q6" s="5"/>
      <c r="R6" s="5"/>
      <c r="S6" s="5"/>
      <c r="T6" s="5"/>
      <c r="U6" s="5"/>
      <c r="V6" s="5"/>
      <c r="W6" s="5"/>
      <c r="X6" s="5"/>
      <c r="Y6" s="5"/>
      <c r="Z6" s="5">
        <v>0</v>
      </c>
      <c r="AA6" s="5">
        <v>11.85</v>
      </c>
      <c r="AB6" s="5"/>
      <c r="AC6" s="7"/>
    </row>
    <row r="7" spans="1:29" x14ac:dyDescent="0.25">
      <c r="A7" s="4">
        <v>1989003739</v>
      </c>
      <c r="B7" s="5" t="s">
        <v>4</v>
      </c>
      <c r="C7" s="5" t="s">
        <v>45</v>
      </c>
      <c r="D7" s="5" t="s">
        <v>46</v>
      </c>
      <c r="E7" s="5"/>
      <c r="F7" s="5"/>
      <c r="G7" s="5" t="s">
        <v>47</v>
      </c>
      <c r="H7" s="5">
        <v>59650</v>
      </c>
      <c r="I7" s="5" t="s">
        <v>48</v>
      </c>
      <c r="J7" s="6">
        <v>12882</v>
      </c>
      <c r="K7" s="5" t="s">
        <v>49</v>
      </c>
      <c r="L7" s="5"/>
      <c r="M7" s="5"/>
      <c r="N7" s="6">
        <v>32844</v>
      </c>
      <c r="O7" s="5" t="s">
        <v>12</v>
      </c>
      <c r="P7" s="5" t="s">
        <v>44</v>
      </c>
      <c r="Q7" s="5">
        <v>1</v>
      </c>
      <c r="R7" s="5">
        <v>1</v>
      </c>
      <c r="S7" s="5">
        <v>1</v>
      </c>
      <c r="T7" s="5">
        <v>1</v>
      </c>
      <c r="U7" s="5">
        <v>1</v>
      </c>
      <c r="V7" s="5" t="s">
        <v>37</v>
      </c>
      <c r="W7" s="5"/>
      <c r="X7" s="5"/>
      <c r="Y7" s="5"/>
      <c r="Z7" s="5">
        <v>1</v>
      </c>
      <c r="AA7" s="5">
        <v>6.89</v>
      </c>
      <c r="AB7" s="5" t="s">
        <v>50</v>
      </c>
      <c r="AC7" s="7"/>
    </row>
    <row r="8" spans="1:29" x14ac:dyDescent="0.25">
      <c r="A8" s="4">
        <v>2003022455</v>
      </c>
      <c r="B8" s="5" t="s">
        <v>15</v>
      </c>
      <c r="C8" s="5" t="s">
        <v>51</v>
      </c>
      <c r="D8" s="5" t="s">
        <v>52</v>
      </c>
      <c r="E8" s="5"/>
      <c r="F8" s="5"/>
      <c r="G8" s="5" t="s">
        <v>53</v>
      </c>
      <c r="H8" s="5">
        <v>59121</v>
      </c>
      <c r="I8" s="5" t="s">
        <v>54</v>
      </c>
      <c r="J8" s="6">
        <v>17119</v>
      </c>
      <c r="K8" s="5" t="s">
        <v>55</v>
      </c>
      <c r="L8" s="5" t="s">
        <v>56</v>
      </c>
      <c r="M8" s="5"/>
      <c r="N8" s="6">
        <v>37712</v>
      </c>
      <c r="O8" s="5" t="s">
        <v>12</v>
      </c>
      <c r="P8" s="5" t="s">
        <v>44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/>
      <c r="X8" s="5"/>
      <c r="Y8" s="5"/>
      <c r="Z8" s="5">
        <v>1</v>
      </c>
      <c r="AA8" s="5">
        <v>9.26</v>
      </c>
      <c r="AB8" s="5"/>
      <c r="AC8" s="7"/>
    </row>
    <row r="9" spans="1:29" x14ac:dyDescent="0.25">
      <c r="A9" s="4">
        <v>2005012155</v>
      </c>
      <c r="B9" s="5" t="s">
        <v>15</v>
      </c>
      <c r="C9" s="5" t="s">
        <v>57</v>
      </c>
      <c r="D9" s="5" t="s">
        <v>58</v>
      </c>
      <c r="E9" s="5" t="s">
        <v>59</v>
      </c>
      <c r="F9" s="5" t="s">
        <v>60</v>
      </c>
      <c r="G9" s="5" t="s">
        <v>61</v>
      </c>
      <c r="H9" s="5">
        <v>59200</v>
      </c>
      <c r="I9" s="5" t="s">
        <v>62</v>
      </c>
      <c r="J9" s="6">
        <v>15512</v>
      </c>
      <c r="K9" s="5" t="s">
        <v>63</v>
      </c>
      <c r="L9" s="5"/>
      <c r="M9" s="5"/>
      <c r="N9" s="6">
        <v>42389</v>
      </c>
      <c r="O9" s="5" t="s">
        <v>12</v>
      </c>
      <c r="P9" s="5" t="s">
        <v>44</v>
      </c>
      <c r="Q9" s="5">
        <v>1</v>
      </c>
      <c r="R9" s="5">
        <v>1</v>
      </c>
      <c r="S9" s="5">
        <v>1</v>
      </c>
      <c r="T9" s="5">
        <v>1</v>
      </c>
      <c r="U9" s="5">
        <v>1</v>
      </c>
      <c r="V9" s="5">
        <v>1</v>
      </c>
      <c r="W9" s="5"/>
      <c r="X9" s="5"/>
      <c r="Y9" s="5"/>
      <c r="Z9" s="5">
        <v>1</v>
      </c>
      <c r="AA9" s="5">
        <v>6.91</v>
      </c>
      <c r="AB9" s="5"/>
      <c r="AC9" s="7"/>
    </row>
    <row r="10" spans="1:29" x14ac:dyDescent="0.25">
      <c r="A10" s="4">
        <v>1986001930</v>
      </c>
      <c r="B10" s="5" t="s">
        <v>4</v>
      </c>
      <c r="C10" s="5" t="s">
        <v>64</v>
      </c>
      <c r="D10" s="5" t="s">
        <v>65</v>
      </c>
      <c r="E10" s="5"/>
      <c r="F10" s="5"/>
      <c r="G10" s="5" t="s">
        <v>66</v>
      </c>
      <c r="H10" s="5">
        <v>59830</v>
      </c>
      <c r="I10" s="5" t="s">
        <v>67</v>
      </c>
      <c r="J10" s="5" t="s">
        <v>258</v>
      </c>
      <c r="K10" s="5" t="s">
        <v>68</v>
      </c>
      <c r="L10" s="5"/>
      <c r="M10" s="5"/>
      <c r="N10" s="6">
        <v>31678</v>
      </c>
      <c r="O10" s="5" t="s">
        <v>69</v>
      </c>
      <c r="P10" s="5" t="s">
        <v>44</v>
      </c>
      <c r="Q10" s="5">
        <v>1</v>
      </c>
      <c r="R10" s="5">
        <v>1</v>
      </c>
      <c r="S10" s="5">
        <v>1</v>
      </c>
      <c r="T10" s="5">
        <v>1</v>
      </c>
      <c r="U10" s="5"/>
      <c r="V10" s="5"/>
      <c r="W10" s="5"/>
      <c r="X10" s="5"/>
      <c r="Y10" s="5"/>
      <c r="Z10" s="5">
        <v>1</v>
      </c>
      <c r="AA10" s="5">
        <v>6.63</v>
      </c>
      <c r="AB10" s="5"/>
      <c r="AC10" s="7"/>
    </row>
    <row r="11" spans="1:29" x14ac:dyDescent="0.25">
      <c r="A11" s="4">
        <v>1989001157</v>
      </c>
      <c r="B11" s="5" t="s">
        <v>15</v>
      </c>
      <c r="C11" s="5" t="s">
        <v>70</v>
      </c>
      <c r="D11" s="5" t="s">
        <v>71</v>
      </c>
      <c r="E11" s="5" t="s">
        <v>72</v>
      </c>
      <c r="F11" s="5" t="s">
        <v>73</v>
      </c>
      <c r="G11" s="5" t="s">
        <v>74</v>
      </c>
      <c r="H11" s="5">
        <v>59200</v>
      </c>
      <c r="I11" s="5" t="s">
        <v>62</v>
      </c>
      <c r="J11" s="6">
        <v>11180</v>
      </c>
      <c r="K11" s="5" t="s">
        <v>75</v>
      </c>
      <c r="L11" s="5"/>
      <c r="M11" s="5" t="s">
        <v>76</v>
      </c>
      <c r="N11" s="6">
        <v>32522</v>
      </c>
      <c r="O11" s="5" t="s">
        <v>36</v>
      </c>
      <c r="P11" s="5" t="s">
        <v>44</v>
      </c>
      <c r="Q11" s="5"/>
      <c r="R11" s="5" t="s">
        <v>37</v>
      </c>
      <c r="S11" s="5"/>
      <c r="T11" s="5"/>
      <c r="U11" s="5"/>
      <c r="V11" s="5" t="s">
        <v>37</v>
      </c>
      <c r="W11" s="5"/>
      <c r="X11" s="5"/>
      <c r="Y11" s="5"/>
      <c r="Z11" s="5">
        <v>1</v>
      </c>
      <c r="AA11" s="5">
        <v>12.94</v>
      </c>
      <c r="AB11" s="5"/>
      <c r="AC11" s="7"/>
    </row>
    <row r="12" spans="1:29" x14ac:dyDescent="0.25">
      <c r="A12" s="4">
        <v>1994011242</v>
      </c>
      <c r="B12" s="5" t="s">
        <v>15</v>
      </c>
      <c r="C12" s="5" t="s">
        <v>77</v>
      </c>
      <c r="D12" s="5" t="s">
        <v>78</v>
      </c>
      <c r="E12" s="5"/>
      <c r="F12" s="5"/>
      <c r="G12" s="5" t="s">
        <v>79</v>
      </c>
      <c r="H12" s="5">
        <v>59150</v>
      </c>
      <c r="I12" s="5" t="s">
        <v>80</v>
      </c>
      <c r="J12" s="6">
        <v>15818</v>
      </c>
      <c r="K12" s="5" t="s">
        <v>81</v>
      </c>
      <c r="L12" s="5"/>
      <c r="M12" s="5"/>
      <c r="N12" s="6">
        <v>34639</v>
      </c>
      <c r="O12" s="5" t="s">
        <v>12</v>
      </c>
      <c r="P12" s="5" t="s">
        <v>44</v>
      </c>
      <c r="Q12" s="5" t="s">
        <v>37</v>
      </c>
      <c r="R12" s="5"/>
      <c r="S12" s="5"/>
      <c r="T12" s="5"/>
      <c r="U12" s="5"/>
      <c r="V12" s="5"/>
      <c r="W12" s="5"/>
      <c r="X12" s="5"/>
      <c r="Y12" s="5"/>
      <c r="Z12" s="5">
        <v>0</v>
      </c>
      <c r="AA12" s="5">
        <v>13.49</v>
      </c>
      <c r="AB12" s="5"/>
      <c r="AC12" s="7"/>
    </row>
    <row r="13" spans="1:29" x14ac:dyDescent="0.25">
      <c r="A13" s="4">
        <v>1985001582</v>
      </c>
      <c r="B13" s="5" t="s">
        <v>15</v>
      </c>
      <c r="C13" s="5" t="s">
        <v>82</v>
      </c>
      <c r="D13" s="5" t="s">
        <v>83</v>
      </c>
      <c r="E13" s="5"/>
      <c r="F13" s="5"/>
      <c r="G13" s="5" t="s">
        <v>84</v>
      </c>
      <c r="H13" s="5">
        <v>59130</v>
      </c>
      <c r="I13" s="5" t="s">
        <v>32</v>
      </c>
      <c r="J13" s="6">
        <v>20415</v>
      </c>
      <c r="K13" s="5"/>
      <c r="L13" s="5" t="s">
        <v>85</v>
      </c>
      <c r="M13" s="5" t="s">
        <v>86</v>
      </c>
      <c r="N13" s="6">
        <v>31241</v>
      </c>
      <c r="O13" s="5" t="s">
        <v>12</v>
      </c>
      <c r="P13" s="5" t="s">
        <v>44</v>
      </c>
      <c r="Q13" s="5">
        <v>1</v>
      </c>
      <c r="R13" s="5">
        <v>1</v>
      </c>
      <c r="S13" s="5"/>
      <c r="T13" s="5"/>
      <c r="U13" s="5"/>
      <c r="V13" s="5"/>
      <c r="W13" s="5"/>
      <c r="X13" s="5"/>
      <c r="Y13" s="5"/>
      <c r="Z13" s="5">
        <v>1</v>
      </c>
      <c r="AA13" s="5">
        <v>9.66</v>
      </c>
      <c r="AB13" s="5"/>
      <c r="AC13" s="7"/>
    </row>
    <row r="14" spans="1:29" x14ac:dyDescent="0.25">
      <c r="A14" s="4">
        <v>2005010541</v>
      </c>
      <c r="B14" s="5" t="s">
        <v>4</v>
      </c>
      <c r="C14" s="5" t="s">
        <v>87</v>
      </c>
      <c r="D14" s="5" t="s">
        <v>88</v>
      </c>
      <c r="E14" s="5"/>
      <c r="F14" s="5" t="s">
        <v>89</v>
      </c>
      <c r="G14" s="5" t="s">
        <v>90</v>
      </c>
      <c r="H14" s="5">
        <v>59800</v>
      </c>
      <c r="I14" s="5" t="s">
        <v>91</v>
      </c>
      <c r="J14" s="6">
        <v>14485</v>
      </c>
      <c r="K14" s="5" t="s">
        <v>92</v>
      </c>
      <c r="L14" s="5" t="s">
        <v>93</v>
      </c>
      <c r="M14" s="5" t="s">
        <v>94</v>
      </c>
      <c r="N14" s="6">
        <v>38384</v>
      </c>
      <c r="O14" s="5" t="s">
        <v>12</v>
      </c>
      <c r="P14" s="5" t="s">
        <v>95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/>
      <c r="Z14" s="5">
        <v>1</v>
      </c>
      <c r="AA14" s="5">
        <v>5.96</v>
      </c>
      <c r="AB14" s="5"/>
      <c r="AC14" s="7"/>
    </row>
    <row r="15" spans="1:29" x14ac:dyDescent="0.25">
      <c r="A15" s="4">
        <v>2006045532</v>
      </c>
      <c r="B15" s="5" t="s">
        <v>15</v>
      </c>
      <c r="C15" s="5" t="s">
        <v>96</v>
      </c>
      <c r="D15" s="5" t="s">
        <v>97</v>
      </c>
      <c r="E15" s="5" t="s">
        <v>98</v>
      </c>
      <c r="F15" s="5" t="s">
        <v>99</v>
      </c>
      <c r="G15" s="5" t="s">
        <v>100</v>
      </c>
      <c r="H15" s="5">
        <v>59000</v>
      </c>
      <c r="I15" s="5" t="s">
        <v>91</v>
      </c>
      <c r="J15" s="6">
        <v>16072</v>
      </c>
      <c r="K15" s="5" t="s">
        <v>101</v>
      </c>
      <c r="L15" s="5" t="s">
        <v>102</v>
      </c>
      <c r="M15" s="5" t="s">
        <v>103</v>
      </c>
      <c r="N15" s="6">
        <v>42374</v>
      </c>
      <c r="O15" s="5" t="s">
        <v>12</v>
      </c>
      <c r="P15" s="5" t="s">
        <v>95</v>
      </c>
      <c r="Q15" s="5">
        <v>1</v>
      </c>
      <c r="R15" s="5">
        <v>1</v>
      </c>
      <c r="S15" s="5"/>
      <c r="T15" s="5"/>
      <c r="U15" s="5"/>
      <c r="V15" s="5"/>
      <c r="W15" s="5"/>
      <c r="X15" s="5"/>
      <c r="Y15" s="5"/>
      <c r="Z15" s="5">
        <v>1</v>
      </c>
      <c r="AA15" s="5">
        <v>5.55</v>
      </c>
      <c r="AB15" s="5" t="s">
        <v>50</v>
      </c>
      <c r="AC15" s="7"/>
    </row>
    <row r="16" spans="1:29" x14ac:dyDescent="0.25">
      <c r="A16" s="4">
        <v>2014059987</v>
      </c>
      <c r="B16" s="5" t="s">
        <v>15</v>
      </c>
      <c r="C16" s="5" t="s">
        <v>104</v>
      </c>
      <c r="D16" s="5" t="s">
        <v>105</v>
      </c>
      <c r="E16" s="5"/>
      <c r="F16" s="5"/>
      <c r="G16" s="5" t="s">
        <v>106</v>
      </c>
      <c r="H16" s="5">
        <v>59260</v>
      </c>
      <c r="I16" s="5" t="s">
        <v>107</v>
      </c>
      <c r="J16" s="6">
        <v>20615</v>
      </c>
      <c r="K16" s="5" t="s">
        <v>108</v>
      </c>
      <c r="L16" s="5" t="s">
        <v>109</v>
      </c>
      <c r="M16" s="5" t="s">
        <v>110</v>
      </c>
      <c r="N16" s="6">
        <v>41913</v>
      </c>
      <c r="O16" s="5" t="s">
        <v>111</v>
      </c>
      <c r="P16" s="5" t="s">
        <v>112</v>
      </c>
      <c r="Q16" s="5">
        <v>1</v>
      </c>
      <c r="R16" s="5">
        <v>1</v>
      </c>
      <c r="S16" s="5"/>
      <c r="T16" s="5"/>
      <c r="U16" s="5"/>
      <c r="V16" s="5"/>
      <c r="W16" s="5"/>
      <c r="X16" s="5"/>
      <c r="Y16" s="5"/>
      <c r="Z16" s="5">
        <v>1</v>
      </c>
      <c r="AA16" s="5">
        <v>26.12</v>
      </c>
      <c r="AB16" s="5"/>
      <c r="AC16" s="7"/>
    </row>
    <row r="17" spans="1:29" x14ac:dyDescent="0.25">
      <c r="A17" s="4">
        <v>2007002781</v>
      </c>
      <c r="B17" s="5" t="s">
        <v>4</v>
      </c>
      <c r="C17" s="5" t="s">
        <v>113</v>
      </c>
      <c r="D17" s="5" t="s">
        <v>114</v>
      </c>
      <c r="E17" s="5"/>
      <c r="F17" s="5"/>
      <c r="G17" s="5" t="s">
        <v>115</v>
      </c>
      <c r="H17" s="5">
        <v>59830</v>
      </c>
      <c r="I17" s="5" t="s">
        <v>116</v>
      </c>
      <c r="J17" s="6">
        <v>17001</v>
      </c>
      <c r="K17" s="5" t="s">
        <v>117</v>
      </c>
      <c r="L17" s="5" t="s">
        <v>118</v>
      </c>
      <c r="M17" s="5" t="s">
        <v>119</v>
      </c>
      <c r="N17" s="6">
        <v>39083</v>
      </c>
      <c r="O17" s="5" t="s">
        <v>12</v>
      </c>
      <c r="P17" s="5" t="s">
        <v>112</v>
      </c>
      <c r="Q17" s="5">
        <v>1</v>
      </c>
      <c r="R17" s="5">
        <v>1</v>
      </c>
      <c r="S17" s="5">
        <v>1</v>
      </c>
      <c r="T17" s="5">
        <v>1</v>
      </c>
      <c r="U17" s="5">
        <v>1</v>
      </c>
      <c r="V17" s="5">
        <v>1</v>
      </c>
      <c r="W17" s="5">
        <v>1</v>
      </c>
      <c r="X17" s="5" t="s">
        <v>37</v>
      </c>
      <c r="Y17" s="5"/>
      <c r="Z17" s="5">
        <v>1</v>
      </c>
      <c r="AA17" s="5">
        <v>12.75</v>
      </c>
      <c r="AB17" s="5"/>
      <c r="AC17" s="7"/>
    </row>
    <row r="18" spans="1:29" x14ac:dyDescent="0.25">
      <c r="A18" s="4">
        <v>2008009470</v>
      </c>
      <c r="B18" s="5" t="s">
        <v>4</v>
      </c>
      <c r="C18" s="5" t="s">
        <v>120</v>
      </c>
      <c r="D18" s="5" t="s">
        <v>121</v>
      </c>
      <c r="E18" s="5"/>
      <c r="F18" s="5" t="s">
        <v>122</v>
      </c>
      <c r="G18" s="5" t="s">
        <v>123</v>
      </c>
      <c r="H18" s="5">
        <v>59170</v>
      </c>
      <c r="I18" s="5" t="s">
        <v>124</v>
      </c>
      <c r="J18" s="6">
        <v>17419</v>
      </c>
      <c r="K18" s="5"/>
      <c r="L18" s="5" t="s">
        <v>125</v>
      </c>
      <c r="M18" s="5" t="s">
        <v>126</v>
      </c>
      <c r="N18" s="6">
        <v>39448</v>
      </c>
      <c r="O18" s="5" t="s">
        <v>127</v>
      </c>
      <c r="P18" s="5" t="s">
        <v>112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 t="s">
        <v>37</v>
      </c>
      <c r="Z18" s="5">
        <v>1</v>
      </c>
      <c r="AA18" s="5">
        <v>10.76</v>
      </c>
      <c r="AB18" s="5"/>
      <c r="AC18" s="7"/>
    </row>
    <row r="19" spans="1:29" x14ac:dyDescent="0.25">
      <c r="A19" s="4">
        <v>2010046773</v>
      </c>
      <c r="B19" s="5" t="s">
        <v>15</v>
      </c>
      <c r="C19" s="5" t="s">
        <v>128</v>
      </c>
      <c r="D19" s="5" t="s">
        <v>129</v>
      </c>
      <c r="E19" s="5"/>
      <c r="F19" s="5"/>
      <c r="G19" s="5" t="s">
        <v>130</v>
      </c>
      <c r="H19" s="5">
        <v>59250</v>
      </c>
      <c r="I19" s="5" t="s">
        <v>131</v>
      </c>
      <c r="J19" s="6">
        <v>21186</v>
      </c>
      <c r="K19" s="5"/>
      <c r="L19" s="5" t="s">
        <v>132</v>
      </c>
      <c r="M19" s="5" t="s">
        <v>133</v>
      </c>
      <c r="N19" s="6">
        <v>40360</v>
      </c>
      <c r="O19" s="5" t="s">
        <v>111</v>
      </c>
      <c r="P19" s="5" t="s">
        <v>134</v>
      </c>
      <c r="Q19" s="5">
        <v>1</v>
      </c>
      <c r="R19" s="5">
        <v>1</v>
      </c>
      <c r="S19" s="5"/>
      <c r="T19" s="5"/>
      <c r="U19" s="5"/>
      <c r="V19" s="5"/>
      <c r="W19" s="5"/>
      <c r="X19" s="5"/>
      <c r="Y19" s="5"/>
      <c r="Z19" s="5">
        <v>1</v>
      </c>
      <c r="AA19" s="5">
        <v>4.26</v>
      </c>
      <c r="AB19" s="5"/>
      <c r="AC19" s="7"/>
    </row>
    <row r="20" spans="1:29" x14ac:dyDescent="0.25">
      <c r="A20" s="4">
        <v>1900062654</v>
      </c>
      <c r="B20" s="5" t="s">
        <v>4</v>
      </c>
      <c r="C20" s="5" t="s">
        <v>135</v>
      </c>
      <c r="D20" s="5" t="s">
        <v>136</v>
      </c>
      <c r="E20" s="5" t="s">
        <v>137</v>
      </c>
      <c r="F20" s="5" t="s">
        <v>138</v>
      </c>
      <c r="G20" s="5" t="s">
        <v>139</v>
      </c>
      <c r="H20" s="5">
        <v>59800</v>
      </c>
      <c r="I20" s="5" t="s">
        <v>91</v>
      </c>
      <c r="J20" s="6">
        <v>13920</v>
      </c>
      <c r="K20" s="5" t="s">
        <v>140</v>
      </c>
      <c r="L20" s="5"/>
      <c r="M20" s="5" t="s">
        <v>141</v>
      </c>
      <c r="N20" s="6">
        <v>38353</v>
      </c>
      <c r="O20" s="5" t="s">
        <v>36</v>
      </c>
      <c r="P20" s="5" t="s">
        <v>134</v>
      </c>
      <c r="Q20" s="5" t="s">
        <v>37</v>
      </c>
      <c r="R20" s="5"/>
      <c r="S20" s="5"/>
      <c r="T20" s="5"/>
      <c r="U20" s="5"/>
      <c r="V20" s="5"/>
      <c r="W20" s="5"/>
      <c r="X20" s="5"/>
      <c r="Y20" s="5"/>
      <c r="Z20" s="5">
        <v>0</v>
      </c>
      <c r="AA20" s="5">
        <v>12.38</v>
      </c>
      <c r="AB20" s="5"/>
      <c r="AC20" s="7"/>
    </row>
    <row r="21" spans="1:29" x14ac:dyDescent="0.25">
      <c r="A21" s="4">
        <v>2007000359</v>
      </c>
      <c r="B21" s="5" t="s">
        <v>4</v>
      </c>
      <c r="C21" s="5" t="s">
        <v>142</v>
      </c>
      <c r="D21" s="5" t="s">
        <v>143</v>
      </c>
      <c r="E21" s="5" t="s">
        <v>144</v>
      </c>
      <c r="F21" s="5" t="s">
        <v>145</v>
      </c>
      <c r="G21" s="5" t="s">
        <v>146</v>
      </c>
      <c r="H21" s="5">
        <v>59790</v>
      </c>
      <c r="I21" s="5" t="s">
        <v>147</v>
      </c>
      <c r="J21" s="6">
        <v>12865</v>
      </c>
      <c r="K21" s="5"/>
      <c r="L21" s="5"/>
      <c r="M21" s="5"/>
      <c r="N21" s="6">
        <v>39083</v>
      </c>
      <c r="O21" s="5" t="s">
        <v>69</v>
      </c>
      <c r="P21" s="5" t="s">
        <v>148</v>
      </c>
      <c r="Q21" s="5">
        <v>1</v>
      </c>
      <c r="R21" s="5"/>
      <c r="S21" s="5"/>
      <c r="T21" s="5"/>
      <c r="U21" s="5"/>
      <c r="V21" s="5"/>
      <c r="W21" s="5"/>
      <c r="X21" s="5"/>
      <c r="Y21" s="5"/>
      <c r="Z21" s="5">
        <v>1</v>
      </c>
      <c r="AA21" s="5">
        <v>7.83</v>
      </c>
      <c r="AB21" s="5"/>
      <c r="AC21" s="7"/>
    </row>
    <row r="22" spans="1:29" x14ac:dyDescent="0.25">
      <c r="A22" s="4">
        <v>2011070565</v>
      </c>
      <c r="B22" s="5" t="s">
        <v>15</v>
      </c>
      <c r="C22" s="5" t="s">
        <v>149</v>
      </c>
      <c r="D22" s="5" t="s">
        <v>150</v>
      </c>
      <c r="E22" s="5"/>
      <c r="F22" s="5"/>
      <c r="G22" s="5" t="s">
        <v>151</v>
      </c>
      <c r="H22" s="5">
        <v>59130</v>
      </c>
      <c r="I22" s="5" t="s">
        <v>32</v>
      </c>
      <c r="J22" s="6">
        <v>16548</v>
      </c>
      <c r="K22" s="5" t="s">
        <v>152</v>
      </c>
      <c r="L22" s="5"/>
      <c r="M22" s="5" t="s">
        <v>153</v>
      </c>
      <c r="N22" s="6">
        <v>40909</v>
      </c>
      <c r="O22" s="5" t="s">
        <v>36</v>
      </c>
      <c r="P22" s="5" t="s">
        <v>148</v>
      </c>
      <c r="Q22" s="5"/>
      <c r="R22" s="5"/>
      <c r="S22" s="5"/>
      <c r="T22" s="5"/>
      <c r="U22" s="5"/>
      <c r="V22" s="5"/>
      <c r="W22" s="5"/>
      <c r="X22" s="5"/>
      <c r="Y22" s="5"/>
      <c r="Z22" s="5">
        <v>0</v>
      </c>
      <c r="AA22" s="5">
        <v>10.7</v>
      </c>
      <c r="AB22" s="5"/>
      <c r="AC22" s="7"/>
    </row>
    <row r="23" spans="1:29" x14ac:dyDescent="0.25">
      <c r="A23" s="4">
        <v>1900019646</v>
      </c>
      <c r="B23" s="5" t="s">
        <v>15</v>
      </c>
      <c r="C23" s="5" t="s">
        <v>154</v>
      </c>
      <c r="D23" s="5" t="s">
        <v>155</v>
      </c>
      <c r="E23" s="5"/>
      <c r="F23" s="5" t="s">
        <v>156</v>
      </c>
      <c r="G23" s="5" t="s">
        <v>157</v>
      </c>
      <c r="H23" s="5">
        <v>59800</v>
      </c>
      <c r="I23" s="5" t="s">
        <v>91</v>
      </c>
      <c r="J23" s="6">
        <v>20308</v>
      </c>
      <c r="K23" s="5"/>
      <c r="L23" s="5" t="s">
        <v>158</v>
      </c>
      <c r="M23" s="5"/>
      <c r="N23" s="6">
        <v>29952</v>
      </c>
      <c r="O23" s="5" t="s">
        <v>36</v>
      </c>
      <c r="P23" s="5" t="s">
        <v>148</v>
      </c>
      <c r="Q23" s="5"/>
      <c r="R23" s="5"/>
      <c r="S23" s="5"/>
      <c r="T23" s="5"/>
      <c r="U23" s="5"/>
      <c r="V23" s="5"/>
      <c r="W23" s="5"/>
      <c r="X23" s="5"/>
      <c r="Y23" s="5"/>
      <c r="Z23" s="5">
        <v>0</v>
      </c>
      <c r="AA23" s="5">
        <v>7.62</v>
      </c>
      <c r="AB23" s="5"/>
      <c r="AC23" s="7"/>
    </row>
    <row r="24" spans="1:29" x14ac:dyDescent="0.25">
      <c r="A24" s="4">
        <v>1900021951</v>
      </c>
      <c r="B24" s="5" t="s">
        <v>4</v>
      </c>
      <c r="C24" s="5" t="s">
        <v>159</v>
      </c>
      <c r="D24" s="5" t="s">
        <v>160</v>
      </c>
      <c r="E24" s="5" t="s">
        <v>161</v>
      </c>
      <c r="F24" s="5" t="s">
        <v>162</v>
      </c>
      <c r="G24" s="5" t="s">
        <v>163</v>
      </c>
      <c r="H24" s="5">
        <v>59000</v>
      </c>
      <c r="I24" s="5" t="s">
        <v>91</v>
      </c>
      <c r="J24" s="6">
        <v>11948</v>
      </c>
      <c r="K24" s="5" t="s">
        <v>164</v>
      </c>
      <c r="L24" s="5"/>
      <c r="M24" s="5"/>
      <c r="N24" s="6">
        <v>38366</v>
      </c>
      <c r="O24" s="5" t="s">
        <v>36</v>
      </c>
      <c r="P24" s="5" t="s">
        <v>148</v>
      </c>
      <c r="Q24" s="5"/>
      <c r="R24" s="5"/>
      <c r="S24" s="5"/>
      <c r="T24" s="5"/>
      <c r="U24" s="5"/>
      <c r="V24" s="5"/>
      <c r="W24" s="5"/>
      <c r="X24" s="5"/>
      <c r="Y24" s="5"/>
      <c r="Z24" s="5">
        <v>0</v>
      </c>
      <c r="AA24" s="5">
        <v>10.61</v>
      </c>
      <c r="AB24" s="5"/>
      <c r="AC24" s="7"/>
    </row>
    <row r="25" spans="1:29" x14ac:dyDescent="0.25">
      <c r="A25" s="4">
        <v>2010018831</v>
      </c>
      <c r="B25" s="5" t="s">
        <v>15</v>
      </c>
      <c r="C25" s="5" t="s">
        <v>165</v>
      </c>
      <c r="D25" s="5" t="s">
        <v>105</v>
      </c>
      <c r="E25" s="5"/>
      <c r="F25" s="5"/>
      <c r="G25" s="5" t="s">
        <v>166</v>
      </c>
      <c r="H25" s="5">
        <v>59800</v>
      </c>
      <c r="I25" s="5" t="s">
        <v>91</v>
      </c>
      <c r="J25" s="6">
        <v>21335</v>
      </c>
      <c r="K25" s="5" t="s">
        <v>167</v>
      </c>
      <c r="L25" s="5" t="s">
        <v>168</v>
      </c>
      <c r="M25" s="5" t="s">
        <v>169</v>
      </c>
      <c r="N25" s="6">
        <v>40238</v>
      </c>
      <c r="O25" s="5" t="s">
        <v>170</v>
      </c>
      <c r="P25" s="5" t="s">
        <v>148</v>
      </c>
      <c r="Q25" s="5">
        <v>1</v>
      </c>
      <c r="R25" s="5">
        <v>1</v>
      </c>
      <c r="S25" s="5">
        <v>1</v>
      </c>
      <c r="T25" s="5"/>
      <c r="U25" s="5"/>
      <c r="V25" s="5"/>
      <c r="W25" s="5"/>
      <c r="X25" s="5"/>
      <c r="Y25" s="5"/>
      <c r="Z25" s="5">
        <v>1</v>
      </c>
      <c r="AA25" s="5">
        <v>11.39</v>
      </c>
      <c r="AB25" s="5"/>
      <c r="AC25" s="7"/>
    </row>
    <row r="26" spans="1:29" x14ac:dyDescent="0.25">
      <c r="A26" s="4">
        <v>1999002833</v>
      </c>
      <c r="B26" s="5" t="s">
        <v>4</v>
      </c>
      <c r="C26" s="5" t="s">
        <v>171</v>
      </c>
      <c r="D26" s="5" t="s">
        <v>172</v>
      </c>
      <c r="E26" s="5"/>
      <c r="F26" s="5"/>
      <c r="G26" s="5" t="s">
        <v>173</v>
      </c>
      <c r="H26" s="5">
        <v>59310</v>
      </c>
      <c r="I26" s="5" t="s">
        <v>174</v>
      </c>
      <c r="J26" s="5" t="s">
        <v>258</v>
      </c>
      <c r="K26" s="5" t="s">
        <v>175</v>
      </c>
      <c r="L26" s="5"/>
      <c r="M26" s="5"/>
      <c r="N26" s="6">
        <v>36161</v>
      </c>
      <c r="O26" s="5" t="s">
        <v>36</v>
      </c>
      <c r="P26" s="5" t="s">
        <v>148</v>
      </c>
      <c r="Q26" s="5"/>
      <c r="R26" s="5"/>
      <c r="S26" s="5"/>
      <c r="T26" s="5"/>
      <c r="U26" s="5"/>
      <c r="V26" s="5"/>
      <c r="W26" s="5"/>
      <c r="X26" s="5"/>
      <c r="Y26" s="5"/>
      <c r="Z26" s="5">
        <v>0</v>
      </c>
      <c r="AA26" s="5">
        <v>4.6100000000000003</v>
      </c>
      <c r="AB26" s="5"/>
      <c r="AC26" s="7"/>
    </row>
    <row r="27" spans="1:29" x14ac:dyDescent="0.25">
      <c r="A27" s="4">
        <v>2007039262</v>
      </c>
      <c r="B27" s="5" t="s">
        <v>4</v>
      </c>
      <c r="C27" s="5" t="s">
        <v>176</v>
      </c>
      <c r="D27" s="5" t="s">
        <v>177</v>
      </c>
      <c r="E27" s="5"/>
      <c r="F27" s="5"/>
      <c r="G27" s="5" t="s">
        <v>178</v>
      </c>
      <c r="H27" s="5">
        <v>59221</v>
      </c>
      <c r="I27" s="5" t="s">
        <v>179</v>
      </c>
      <c r="J27" s="6">
        <v>21449</v>
      </c>
      <c r="K27" s="5" t="s">
        <v>180</v>
      </c>
      <c r="L27" s="5"/>
      <c r="M27" s="5"/>
      <c r="N27" s="6">
        <v>39234</v>
      </c>
      <c r="O27" s="5" t="s">
        <v>36</v>
      </c>
      <c r="P27" s="5" t="s">
        <v>148</v>
      </c>
      <c r="Q27" s="5"/>
      <c r="R27" s="5"/>
      <c r="S27" s="5"/>
      <c r="T27" s="5"/>
      <c r="U27" s="5"/>
      <c r="V27" s="5"/>
      <c r="W27" s="5"/>
      <c r="X27" s="5"/>
      <c r="Y27" s="5"/>
      <c r="Z27" s="5">
        <v>0</v>
      </c>
      <c r="AA27" s="5">
        <v>11.45</v>
      </c>
      <c r="AB27" s="5"/>
      <c r="AC27" s="7"/>
    </row>
    <row r="28" spans="1:29" x14ac:dyDescent="0.25">
      <c r="A28" s="4">
        <v>1987001864</v>
      </c>
      <c r="B28" s="5" t="s">
        <v>15</v>
      </c>
      <c r="C28" s="5" t="s">
        <v>181</v>
      </c>
      <c r="D28" s="5" t="s">
        <v>182</v>
      </c>
      <c r="E28" s="5"/>
      <c r="F28" s="5" t="s">
        <v>183</v>
      </c>
      <c r="G28" s="5" t="s">
        <v>184</v>
      </c>
      <c r="H28" s="5">
        <v>59650</v>
      </c>
      <c r="I28" s="5" t="s">
        <v>48</v>
      </c>
      <c r="J28" s="5" t="s">
        <v>258</v>
      </c>
      <c r="K28" s="5"/>
      <c r="L28" s="5" t="s">
        <v>185</v>
      </c>
      <c r="M28" s="5" t="s">
        <v>186</v>
      </c>
      <c r="N28" s="6">
        <v>32026</v>
      </c>
      <c r="O28" s="5" t="s">
        <v>12</v>
      </c>
      <c r="P28" s="5" t="s">
        <v>148</v>
      </c>
      <c r="Q28" s="5">
        <v>1</v>
      </c>
      <c r="R28" s="5">
        <v>1</v>
      </c>
      <c r="S28" s="5">
        <v>1</v>
      </c>
      <c r="T28" s="5"/>
      <c r="U28" s="5"/>
      <c r="V28" s="5"/>
      <c r="W28" s="5"/>
      <c r="X28" s="5"/>
      <c r="Y28" s="5"/>
      <c r="Z28" s="5">
        <v>1</v>
      </c>
      <c r="AA28" s="5">
        <v>9.68</v>
      </c>
      <c r="AB28" s="5"/>
      <c r="AC28" s="7"/>
    </row>
    <row r="29" spans="1:29" x14ac:dyDescent="0.25">
      <c r="A29" s="4">
        <v>2008005972</v>
      </c>
      <c r="B29" s="5" t="s">
        <v>4</v>
      </c>
      <c r="C29" s="5" t="s">
        <v>187</v>
      </c>
      <c r="D29" s="5" t="s">
        <v>188</v>
      </c>
      <c r="E29" s="5"/>
      <c r="F29" s="5"/>
      <c r="G29" s="5" t="s">
        <v>189</v>
      </c>
      <c r="H29" s="5">
        <v>59650</v>
      </c>
      <c r="I29" s="5" t="s">
        <v>48</v>
      </c>
      <c r="J29" s="6">
        <v>19321</v>
      </c>
      <c r="K29" s="5" t="s">
        <v>190</v>
      </c>
      <c r="L29" s="5"/>
      <c r="M29" s="5" t="s">
        <v>191</v>
      </c>
      <c r="N29" s="6">
        <v>39448</v>
      </c>
      <c r="O29" s="5" t="s">
        <v>36</v>
      </c>
      <c r="P29" s="5" t="s">
        <v>148</v>
      </c>
      <c r="Q29" s="5"/>
      <c r="R29" s="5"/>
      <c r="S29" s="5"/>
      <c r="T29" s="5"/>
      <c r="U29" s="5"/>
      <c r="V29" s="5"/>
      <c r="W29" s="5"/>
      <c r="X29" s="5"/>
      <c r="Y29" s="5"/>
      <c r="Z29" s="5">
        <v>0</v>
      </c>
      <c r="AA29" s="5">
        <v>11.07</v>
      </c>
      <c r="AB29" s="5"/>
      <c r="AC29" s="7"/>
    </row>
    <row r="30" spans="1:29" x14ac:dyDescent="0.25">
      <c r="A30" s="4">
        <v>1900061706</v>
      </c>
      <c r="B30" s="5" t="s">
        <v>4</v>
      </c>
      <c r="C30" s="5" t="s">
        <v>192</v>
      </c>
      <c r="D30" s="5" t="s">
        <v>193</v>
      </c>
      <c r="E30" s="5"/>
      <c r="F30" s="5"/>
      <c r="G30" s="5" t="s">
        <v>194</v>
      </c>
      <c r="H30" s="5">
        <v>59320</v>
      </c>
      <c r="I30" s="5" t="s">
        <v>195</v>
      </c>
      <c r="J30" s="6">
        <v>12912</v>
      </c>
      <c r="K30" s="5" t="s">
        <v>196</v>
      </c>
      <c r="L30" s="5"/>
      <c r="M30" s="5" t="s">
        <v>197</v>
      </c>
      <c r="N30" s="6">
        <v>36526</v>
      </c>
      <c r="O30" s="5" t="s">
        <v>36</v>
      </c>
      <c r="P30" s="5" t="s">
        <v>148</v>
      </c>
      <c r="Q30" s="5"/>
      <c r="R30" s="5"/>
      <c r="S30" s="5"/>
      <c r="T30" s="5"/>
      <c r="U30" s="5"/>
      <c r="V30" s="5"/>
      <c r="W30" s="5"/>
      <c r="X30" s="5"/>
      <c r="Y30" s="5"/>
      <c r="Z30" s="5">
        <v>0</v>
      </c>
      <c r="AA30" s="5">
        <v>1.91</v>
      </c>
      <c r="AB30" s="5"/>
      <c r="AC30" s="7"/>
    </row>
    <row r="31" spans="1:29" x14ac:dyDescent="0.25">
      <c r="A31" s="4">
        <v>1900061707</v>
      </c>
      <c r="B31" s="5" t="s">
        <v>15</v>
      </c>
      <c r="C31" s="5" t="s">
        <v>192</v>
      </c>
      <c r="D31" s="5" t="s">
        <v>198</v>
      </c>
      <c r="E31" s="5"/>
      <c r="F31" s="5"/>
      <c r="G31" s="5" t="s">
        <v>194</v>
      </c>
      <c r="H31" s="5">
        <v>59320</v>
      </c>
      <c r="I31" s="5" t="s">
        <v>195</v>
      </c>
      <c r="J31" s="6">
        <v>12963</v>
      </c>
      <c r="K31" s="5" t="s">
        <v>196</v>
      </c>
      <c r="L31" s="5"/>
      <c r="M31" s="5" t="s">
        <v>197</v>
      </c>
      <c r="N31" s="6">
        <v>34700</v>
      </c>
      <c r="O31" s="5" t="s">
        <v>12</v>
      </c>
      <c r="P31" s="5" t="s">
        <v>148</v>
      </c>
      <c r="Q31" s="5"/>
      <c r="R31" s="5"/>
      <c r="S31" s="5"/>
      <c r="T31" s="5"/>
      <c r="U31" s="5"/>
      <c r="V31" s="5"/>
      <c r="W31" s="5"/>
      <c r="X31" s="5"/>
      <c r="Y31" s="5"/>
      <c r="Z31" s="5">
        <v>0</v>
      </c>
      <c r="AA31" s="5">
        <v>8.81</v>
      </c>
      <c r="AB31" s="5"/>
      <c r="AC31" s="7"/>
    </row>
    <row r="32" spans="1:29" x14ac:dyDescent="0.25">
      <c r="A32" s="4">
        <v>2006034194</v>
      </c>
      <c r="B32" s="5" t="s">
        <v>15</v>
      </c>
      <c r="C32" s="5" t="s">
        <v>199</v>
      </c>
      <c r="D32" s="5" t="s">
        <v>182</v>
      </c>
      <c r="E32" s="5"/>
      <c r="F32" s="5"/>
      <c r="G32" s="5" t="s">
        <v>200</v>
      </c>
      <c r="H32" s="5">
        <v>59152</v>
      </c>
      <c r="I32" s="5" t="s">
        <v>201</v>
      </c>
      <c r="J32" s="6">
        <v>14770</v>
      </c>
      <c r="K32" s="5" t="s">
        <v>202</v>
      </c>
      <c r="L32" s="5" t="s">
        <v>203</v>
      </c>
      <c r="M32" s="5" t="s">
        <v>204</v>
      </c>
      <c r="N32" s="6">
        <v>38838</v>
      </c>
      <c r="O32" s="5" t="s">
        <v>12</v>
      </c>
      <c r="P32" s="5" t="s">
        <v>148</v>
      </c>
      <c r="Q32" s="5">
        <v>1</v>
      </c>
      <c r="R32" s="5">
        <v>1</v>
      </c>
      <c r="S32" s="5">
        <v>1</v>
      </c>
      <c r="T32" s="5"/>
      <c r="U32" s="5"/>
      <c r="V32" s="5"/>
      <c r="W32" s="5"/>
      <c r="X32" s="5"/>
      <c r="Y32" s="5"/>
      <c r="Z32" s="5">
        <v>1</v>
      </c>
      <c r="AA32" s="5">
        <v>9.01</v>
      </c>
      <c r="AB32" s="5" t="s">
        <v>50</v>
      </c>
      <c r="AC32" s="7"/>
    </row>
    <row r="33" spans="1:29" x14ac:dyDescent="0.25">
      <c r="A33" s="4">
        <v>2012031662</v>
      </c>
      <c r="B33" s="5" t="s">
        <v>15</v>
      </c>
      <c r="C33" s="5" t="s">
        <v>205</v>
      </c>
      <c r="D33" s="5" t="s">
        <v>206</v>
      </c>
      <c r="E33" s="5" t="s">
        <v>207</v>
      </c>
      <c r="F33" s="5"/>
      <c r="G33" s="5" t="s">
        <v>208</v>
      </c>
      <c r="H33" s="5">
        <v>59790</v>
      </c>
      <c r="I33" s="5" t="s">
        <v>147</v>
      </c>
      <c r="J33" s="6">
        <v>16518</v>
      </c>
      <c r="K33" s="5" t="s">
        <v>209</v>
      </c>
      <c r="L33" s="5"/>
      <c r="M33" s="5"/>
      <c r="N33" s="6">
        <v>41091</v>
      </c>
      <c r="O33" s="5" t="s">
        <v>12</v>
      </c>
      <c r="P33" s="5" t="s">
        <v>148</v>
      </c>
      <c r="Q33" s="5">
        <v>1</v>
      </c>
      <c r="R33" s="5">
        <v>1</v>
      </c>
      <c r="S33" s="5">
        <v>1</v>
      </c>
      <c r="T33" s="5">
        <v>1</v>
      </c>
      <c r="U33" s="5">
        <v>1</v>
      </c>
      <c r="V33" s="5" t="s">
        <v>37</v>
      </c>
      <c r="W33" s="5"/>
      <c r="X33" s="5"/>
      <c r="Y33" s="5"/>
      <c r="Z33" s="5">
        <v>1</v>
      </c>
      <c r="AA33" s="5">
        <v>6.89</v>
      </c>
      <c r="AB33" s="5"/>
      <c r="AC33" s="7"/>
    </row>
    <row r="34" spans="1:29" x14ac:dyDescent="0.25">
      <c r="A34" s="4">
        <v>2012000207</v>
      </c>
      <c r="B34" s="5" t="s">
        <v>15</v>
      </c>
      <c r="C34" s="5" t="s">
        <v>210</v>
      </c>
      <c r="D34" s="5" t="s">
        <v>211</v>
      </c>
      <c r="E34" s="5"/>
      <c r="F34" s="5"/>
      <c r="G34" s="5" t="s">
        <v>212</v>
      </c>
      <c r="H34" s="5">
        <v>59100</v>
      </c>
      <c r="I34" s="5" t="s">
        <v>213</v>
      </c>
      <c r="J34" s="6">
        <v>16469</v>
      </c>
      <c r="K34" s="5" t="s">
        <v>214</v>
      </c>
      <c r="L34" s="5"/>
      <c r="M34" s="5" t="s">
        <v>215</v>
      </c>
      <c r="N34" s="6">
        <v>40909</v>
      </c>
      <c r="O34" s="5" t="s">
        <v>12</v>
      </c>
      <c r="P34" s="5" t="s">
        <v>216</v>
      </c>
      <c r="Q34" s="5">
        <v>1</v>
      </c>
      <c r="R34" s="5">
        <v>1</v>
      </c>
      <c r="S34" s="5">
        <v>1</v>
      </c>
      <c r="T34" s="5"/>
      <c r="U34" s="5"/>
      <c r="V34" s="5"/>
      <c r="W34" s="5"/>
      <c r="X34" s="5"/>
      <c r="Y34" s="5"/>
      <c r="Z34" s="5">
        <v>1</v>
      </c>
      <c r="AA34" s="5">
        <v>9.51</v>
      </c>
      <c r="AB34" s="5"/>
      <c r="AC34" s="7"/>
    </row>
    <row r="35" spans="1:29" x14ac:dyDescent="0.25">
      <c r="A35" s="4">
        <v>2006001711</v>
      </c>
      <c r="B35" s="5" t="s">
        <v>15</v>
      </c>
      <c r="C35" s="5" t="s">
        <v>217</v>
      </c>
      <c r="D35" s="5" t="s">
        <v>206</v>
      </c>
      <c r="E35" s="5"/>
      <c r="F35" s="5"/>
      <c r="G35" s="5" t="s">
        <v>218</v>
      </c>
      <c r="H35" s="5">
        <v>59150</v>
      </c>
      <c r="I35" s="5" t="s">
        <v>80</v>
      </c>
      <c r="J35" s="6">
        <v>14920</v>
      </c>
      <c r="K35" s="5" t="s">
        <v>219</v>
      </c>
      <c r="L35" s="5"/>
      <c r="M35" s="5"/>
      <c r="N35" s="6">
        <v>38718</v>
      </c>
      <c r="O35" s="5" t="s">
        <v>12</v>
      </c>
      <c r="P35" s="5" t="s">
        <v>216</v>
      </c>
      <c r="Q35" s="5">
        <v>1</v>
      </c>
      <c r="R35" s="5">
        <v>1</v>
      </c>
      <c r="S35" s="5" t="s">
        <v>37</v>
      </c>
      <c r="T35" s="5"/>
      <c r="U35" s="5"/>
      <c r="V35" s="5"/>
      <c r="W35" s="5"/>
      <c r="X35" s="5"/>
      <c r="Y35" s="5"/>
      <c r="Z35" s="5">
        <v>0</v>
      </c>
      <c r="AA35" s="5">
        <v>7.66</v>
      </c>
      <c r="AB35" s="5"/>
      <c r="AC35" s="7"/>
    </row>
    <row r="36" spans="1:29" x14ac:dyDescent="0.25">
      <c r="A36" s="4">
        <v>2010000813</v>
      </c>
      <c r="B36" s="5" t="s">
        <v>4</v>
      </c>
      <c r="C36" s="5" t="s">
        <v>220</v>
      </c>
      <c r="D36" s="5" t="s">
        <v>221</v>
      </c>
      <c r="E36" s="5"/>
      <c r="F36" s="5"/>
      <c r="G36" s="5" t="s">
        <v>222</v>
      </c>
      <c r="H36" s="5">
        <v>59200</v>
      </c>
      <c r="I36" s="5" t="s">
        <v>62</v>
      </c>
      <c r="J36" s="6">
        <v>18243</v>
      </c>
      <c r="K36" s="5"/>
      <c r="L36" s="5" t="s">
        <v>223</v>
      </c>
      <c r="M36" s="5" t="s">
        <v>224</v>
      </c>
      <c r="N36" s="6">
        <v>40179</v>
      </c>
      <c r="O36" s="5" t="s">
        <v>69</v>
      </c>
      <c r="P36" s="5" t="s">
        <v>225</v>
      </c>
      <c r="Q36" s="5">
        <v>1</v>
      </c>
      <c r="R36" s="5">
        <v>1</v>
      </c>
      <c r="S36" s="5">
        <v>1</v>
      </c>
      <c r="T36" s="5"/>
      <c r="U36" s="5"/>
      <c r="V36" s="5"/>
      <c r="W36" s="5"/>
      <c r="X36" s="5"/>
      <c r="Y36" s="5"/>
      <c r="Z36" s="5">
        <v>1</v>
      </c>
      <c r="AA36" s="5">
        <v>7.09</v>
      </c>
      <c r="AB36" s="5"/>
      <c r="AC36" s="7"/>
    </row>
    <row r="37" spans="1:29" ht="15.75" thickBot="1" x14ac:dyDescent="0.3">
      <c r="A37" s="8">
        <v>2013000601</v>
      </c>
      <c r="B37" s="9" t="s">
        <v>15</v>
      </c>
      <c r="C37" s="9" t="s">
        <v>226</v>
      </c>
      <c r="D37" s="9" t="s">
        <v>227</v>
      </c>
      <c r="E37" s="9"/>
      <c r="F37" s="9"/>
      <c r="G37" s="9" t="s">
        <v>228</v>
      </c>
      <c r="H37" s="9">
        <v>59960</v>
      </c>
      <c r="I37" s="9" t="s">
        <v>229</v>
      </c>
      <c r="J37" s="10">
        <v>17324</v>
      </c>
      <c r="K37" s="9" t="s">
        <v>230</v>
      </c>
      <c r="L37" s="9" t="s">
        <v>231</v>
      </c>
      <c r="M37" s="9" t="s">
        <v>232</v>
      </c>
      <c r="N37" s="10">
        <v>41275</v>
      </c>
      <c r="O37" s="9" t="s">
        <v>111</v>
      </c>
      <c r="P37" s="9" t="s">
        <v>225</v>
      </c>
      <c r="Q37" s="9">
        <v>1</v>
      </c>
      <c r="R37" s="9">
        <v>1</v>
      </c>
      <c r="S37" s="9">
        <v>1</v>
      </c>
      <c r="T37" s="9">
        <v>1</v>
      </c>
      <c r="U37" s="9">
        <v>1</v>
      </c>
      <c r="V37" s="9">
        <v>1</v>
      </c>
      <c r="W37" s="9">
        <v>1</v>
      </c>
      <c r="X37" s="9">
        <v>1</v>
      </c>
      <c r="Y37" s="9"/>
      <c r="Z37" s="9">
        <v>1</v>
      </c>
      <c r="AA37" s="9">
        <v>6.74</v>
      </c>
      <c r="AB37" s="9"/>
      <c r="AC37" s="11"/>
    </row>
    <row r="39" spans="1:29" ht="15.75" thickBot="1" x14ac:dyDescent="0.3"/>
    <row r="40" spans="1:29" x14ac:dyDescent="0.25">
      <c r="G40" s="1" t="s">
        <v>13</v>
      </c>
      <c r="H40" s="3">
        <v>4</v>
      </c>
    </row>
    <row r="41" spans="1:29" x14ac:dyDescent="0.25">
      <c r="G41" s="4" t="s">
        <v>44</v>
      </c>
      <c r="H41" s="7">
        <v>8</v>
      </c>
    </row>
    <row r="42" spans="1:29" x14ac:dyDescent="0.25">
      <c r="G42" s="4" t="s">
        <v>95</v>
      </c>
      <c r="H42" s="7">
        <v>2</v>
      </c>
    </row>
    <row r="43" spans="1:29" x14ac:dyDescent="0.25">
      <c r="G43" s="4" t="s">
        <v>112</v>
      </c>
      <c r="H43" s="7">
        <v>3</v>
      </c>
    </row>
    <row r="44" spans="1:29" x14ac:dyDescent="0.25">
      <c r="G44" s="4" t="s">
        <v>134</v>
      </c>
      <c r="H44" s="7">
        <v>2</v>
      </c>
    </row>
    <row r="45" spans="1:29" x14ac:dyDescent="0.25">
      <c r="G45" s="4" t="s">
        <v>148</v>
      </c>
      <c r="H45" s="7">
        <v>13</v>
      </c>
    </row>
    <row r="46" spans="1:29" x14ac:dyDescent="0.25">
      <c r="G46" s="4" t="s">
        <v>216</v>
      </c>
      <c r="H46" s="7">
        <v>2</v>
      </c>
    </row>
    <row r="47" spans="1:29" x14ac:dyDescent="0.25">
      <c r="G47" s="4" t="s">
        <v>225</v>
      </c>
      <c r="H47" s="7">
        <v>2</v>
      </c>
    </row>
    <row r="48" spans="1:29" ht="15.75" thickBot="1" x14ac:dyDescent="0.3">
      <c r="G48" s="8"/>
      <c r="H48" s="11">
        <f>SUM(H40:H47)</f>
        <v>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extraction</vt:lpstr>
      <vt:lpstr>PAR MOTIF</vt:lpstr>
      <vt:lpstr>PAR SECTION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GARBE</dc:creator>
  <cp:lastModifiedBy>Jean-Pierre GARBE</cp:lastModifiedBy>
  <dcterms:created xsi:type="dcterms:W3CDTF">2025-10-10T13:44:34Z</dcterms:created>
  <dcterms:modified xsi:type="dcterms:W3CDTF">2025-10-10T13:44:34Z</dcterms:modified>
</cp:coreProperties>
</file>