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FDT\UTR\Conseils UTR\2024 06 04\"/>
    </mc:Choice>
  </mc:AlternateContent>
  <bookViews>
    <workbookView xWindow="0" yWindow="0" windowWidth="20490" windowHeight="9330"/>
  </bookViews>
  <sheets>
    <sheet name="Gestion des adhérents" sheetId="4" r:id="rId1"/>
    <sheet name="5_-_Listes" sheetId="5" state="hidden" r:id="rId2"/>
  </sheets>
  <definedNames>
    <definedName name="Destinataires">!#REF!</definedName>
    <definedName name="Garanties">!#REF!</definedName>
    <definedName name="Mesures_Sécurité">!#REF!</definedName>
    <definedName name="Pays_Hors_UE">!#REF!</definedName>
    <definedName name="Personne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4" l="1"/>
  <c r="J10" i="4"/>
  <c r="J9" i="4"/>
  <c r="J8" i="4"/>
  <c r="J7" i="4"/>
  <c r="J6" i="4"/>
  <c r="J5" i="4"/>
  <c r="J4" i="4"/>
  <c r="J3" i="4"/>
  <c r="J2" i="4"/>
  <c r="D1" i="4"/>
</calcChain>
</file>

<file path=xl/comments1.xml><?xml version="1.0" encoding="utf-8"?>
<comments xmlns="http://schemas.openxmlformats.org/spreadsheetml/2006/main">
  <authors>
    <author/>
  </authors>
  <commentList>
    <comment ref="A3" authorId="0" shapeId="0">
      <text>
        <r>
          <rPr>
            <sz val="11"/>
            <color rgb="FF000000"/>
            <rFont val="Calibri"/>
            <family val="2"/>
          </rPr>
          <t>Un « traitement de données personnelles » est une opération, ou ensemble d’opérations, portant sur des données personnelles, quel que soit le procédé utilisé (collecte, enregistrement, organisation, conservation, adaptation, modification, extraction, consultation, utilisation, communication par transmission diffusion ou toute autre forme de mise à disposition, rapprochement).</t>
        </r>
      </text>
    </comment>
    <comment ref="F9" authorId="0" shapeId="0">
      <text>
        <r>
          <rPr>
            <sz val="11"/>
            <color rgb="FF000000"/>
            <rFont val="Calibri"/>
            <family val="2"/>
          </rPr>
          <t>Si le responsable du traitement est situé hors UE, il doit indiquer en plus le nom de son représentant sur le territoire de l'UE</t>
        </r>
      </text>
    </comment>
    <comment ref="A10" authorId="0" shapeId="0">
      <text>
        <r>
          <rPr>
            <sz val="11"/>
            <color rgb="FF000000"/>
            <rFont val="Calibri"/>
            <family val="2"/>
          </rPr>
          <t xml:space="preserve">Responsable du traitement : la personne physique ou morale, l'autorité publique, le service ou un autre organisme qui, seul ou conjointement avec d'autres, détermine les finalités et les moyens du traitement.
</t>
        </r>
      </text>
    </comment>
    <comment ref="A15" authorId="0" shapeId="0">
      <text>
        <r>
          <rPr>
            <sz val="11"/>
            <color rgb="FF000000"/>
            <rFont val="Calibri"/>
            <family val="2"/>
          </rPr>
          <t>Un traitement de données doit avoir un objectif, une finalité, c’est-à-dire que vous ne pouvez pas collecter ou traiter des données personnelles simplement au cas où cela vous serait utile un jour. À chaque traitement de données doit être assigné un but, qui doit bien évidemment être légal et légitime au regard de votre activité professionnelle.
Exemple : Vous collectez sur vos clients de nombreuses informations, lorsque vous effectuez une livraison, éditez une facture ou, proposez une carte de fidélité. Toutes ces opérations sur ces données constituent votre traitement de données personnelles ayant pour objectif la gestion de votre clientèle.</t>
        </r>
      </text>
    </comment>
    <comment ref="E25" authorId="0" shapeId="0">
      <text>
        <r>
          <rPr>
            <sz val="11"/>
            <color rgb="FF000000"/>
            <rFont val="Calibri"/>
            <family val="2"/>
          </rPr>
          <t xml:space="preserve">Durée de conservation
Dans certains cas (gestion des paies), certaines données doivent être conservées plus longtemps, selon vos obligations légales ou si les données présentent un intérêt administratif (contentieux).
Consultez la fiche "limiter la conservation de données" sur le site de la CNIL
</t>
        </r>
      </text>
    </comment>
    <comment ref="A31" authorId="0" shapeId="0">
      <text>
        <r>
          <rPr>
            <sz val="11"/>
            <color rgb="FF000000"/>
            <rFont val="Calibri"/>
            <family val="2"/>
          </rPr>
          <t>Lister tous les types de personnes faisant l'objet du traitement de données.
Exemples : salariés, clients, patients, prospects …</t>
        </r>
      </text>
    </comment>
    <comment ref="A34" authorId="0" shapeId="0">
      <text>
        <r>
          <rPr>
            <sz val="11"/>
            <color rgb="FF000000"/>
            <rFont val="Calibri"/>
            <family val="2"/>
          </rPr>
          <t>Lister tous les types de personnes faisant l'objet du traitement de données.
Exemples : salariés, clients, patients, prospects …</t>
        </r>
      </text>
    </comment>
    <comment ref="A37" authorId="0" shapeId="0">
      <text>
        <r>
          <rPr>
            <sz val="11"/>
            <color rgb="FF000000"/>
            <rFont val="Calibri"/>
            <family val="2"/>
          </rPr>
          <t xml:space="preserve">Lister l'ensemble des personnes qui ont accès aux données ; par exemple : service chargé du recrutement, service informatique, direction, prestataires, partenaires, hébergeurs, etc.
</t>
        </r>
      </text>
    </comment>
    <comment ref="E45" authorId="0" shapeId="0">
      <text>
        <r>
          <rPr>
            <sz val="11"/>
            <color rgb="FF000000"/>
            <rFont val="Calibri"/>
            <family val="2"/>
          </rPr>
          <t xml:space="preserve">Durée de conservation
Dans certains cas (gestion des paies), certaines données doivent être conservées plus longtemps, selon vos obligations légales ou si les données présentent un intérêt administratif (contentieux).
Consultez la fiche "limiter la conservation de données" sur le site de la CNIL
</t>
        </r>
      </text>
    </comment>
    <comment ref="A51" authorId="0" shapeId="0">
      <text>
        <r>
          <rPr>
            <sz val="11"/>
            <color rgb="FF000000"/>
            <rFont val="Calibri"/>
            <family val="2"/>
          </rPr>
          <t>Sécurisez vos données :
Garantissez l'intégrité de votre patrimoine de données en minimisant les risques de pertes de données ou de piratage.
Les mesures à prendre, informatiques ou physiques, dépendent de la sensibilité des données que vous traitez et des risques qui pèsent sur les personnes en cas d'incident.
Différentes actions doivent être mises en place : mises à jour de vos antivirus et logiciels, changement régulier des mots de passe et utilisation de mots de passe complexes, ou chiffrement de vos données dans certaines situations. En cas de perte ou de vol d'un outil informatique, il sera plus difficile pour un tiers d'y accéder.</t>
        </r>
      </text>
    </comment>
    <comment ref="A60" authorId="0" shapeId="0">
      <text>
        <r>
          <rPr>
            <sz val="11"/>
            <color rgb="FF000000"/>
            <rFont val="Calibri"/>
            <family val="2"/>
          </rPr>
          <t>Lorsque vous transférez des données en dehors de l'Union Européenne :
Vérifiez si le pays hors UE vers lequel vous transférez les données dispose d'une législation de protection des données et si elle est reconnue adéquate par la Commission européenne.
Une carte du monde présentant les législations de protection des données est à votre disposition sur le site de la CNIL.
Sinon, vous devrez encadrer juridiquement vos transferts pour assurer la protection des donnée sà l'étranger.</t>
        </r>
      </text>
    </comment>
  </commentList>
</comments>
</file>

<file path=xl/sharedStrings.xml><?xml version="1.0" encoding="utf-8"?>
<sst xmlns="http://schemas.openxmlformats.org/spreadsheetml/2006/main" count="533" uniqueCount="326">
  <si>
    <t xml:space="preserve"> </t>
  </si>
  <si>
    <t>Consulter les guides et définitions sur le site de la CNIL</t>
  </si>
  <si>
    <t>Nom du traitement</t>
  </si>
  <si>
    <t>N° / RÉF</t>
  </si>
  <si>
    <t xml:space="preserve">Description  du traitement  </t>
  </si>
  <si>
    <t>Date de création du traitement</t>
  </si>
  <si>
    <t>Mise à jour du traitement</t>
  </si>
  <si>
    <t>Acteurs</t>
  </si>
  <si>
    <t>Nom</t>
  </si>
  <si>
    <t>Adresse</t>
  </si>
  <si>
    <t>Ville</t>
  </si>
  <si>
    <t>Pays</t>
  </si>
  <si>
    <t>Téléphone</t>
  </si>
  <si>
    <t>Adresse mél</t>
  </si>
  <si>
    <t>Responsable du traitement</t>
  </si>
  <si>
    <t>Finalité(s) du traitement effectué</t>
  </si>
  <si>
    <t>Finalité principale</t>
  </si>
  <si>
    <t>Sous-finalité 1</t>
  </si>
  <si>
    <t>Sous-finalité 2</t>
  </si>
  <si>
    <t>Sous-finalité 3</t>
  </si>
  <si>
    <t>Catégories de données personnelles concernées</t>
  </si>
  <si>
    <t>Description</t>
  </si>
  <si>
    <t>Durée de conservation</t>
  </si>
  <si>
    <t>Informations d'ordre économique et financier (revenus, situation financière, situation fiscale, etc.)</t>
  </si>
  <si>
    <t>Catégories de personnes concernées</t>
  </si>
  <si>
    <t>Précisions</t>
  </si>
  <si>
    <t>Catégorie de personnes 1</t>
  </si>
  <si>
    <t>Sélectionnez un élément dans cette liste déroulante ►</t>
  </si>
  <si>
    <t>Destinataires</t>
  </si>
  <si>
    <t>Type de destinataire</t>
  </si>
  <si>
    <t>Mesures de sécurité</t>
  </si>
  <si>
    <t>Type de mesure de sécurité</t>
  </si>
  <si>
    <t>Mesure de sécurité 1</t>
  </si>
  <si>
    <t>Mesure de sécurité 2</t>
  </si>
  <si>
    <t>Mesure de sécurité 3</t>
  </si>
  <si>
    <t>Transferts hors UE</t>
  </si>
  <si>
    <t>Paris</t>
  </si>
  <si>
    <t>Salariés</t>
  </si>
  <si>
    <t>Service interne qui traite les données</t>
  </si>
  <si>
    <t>Partenaires institutionnels ou commerciaux</t>
  </si>
  <si>
    <t>Destinataires dans des pays tiers ou organisations internationales</t>
  </si>
  <si>
    <t>Mesures de protection des logiciels</t>
  </si>
  <si>
    <t>Sauvegarde des données</t>
  </si>
  <si>
    <t>Contrôle d'accès des utilisateurs</t>
  </si>
  <si>
    <t>Andorre</t>
  </si>
  <si>
    <t>Clauses contractuelles types (CCT)</t>
  </si>
  <si>
    <t>Garanties</t>
  </si>
  <si>
    <t>Zone</t>
  </si>
  <si>
    <t>Catégories de personnes</t>
  </si>
  <si>
    <t>Mesures de sécurité techniques</t>
  </si>
  <si>
    <t>adéquat</t>
  </si>
  <si>
    <t>Mesures de traçabilité</t>
  </si>
  <si>
    <t>Règles d'entreprise contraignantes (BCR)</t>
  </si>
  <si>
    <t>Argentine</t>
  </si>
  <si>
    <t>Services Internes</t>
  </si>
  <si>
    <t>Sous-traitants</t>
  </si>
  <si>
    <t>Pays adéquat</t>
  </si>
  <si>
    <t>Canada</t>
  </si>
  <si>
    <t>Clients</t>
  </si>
  <si>
    <t>Privacy shield</t>
  </si>
  <si>
    <t>Etats-Unis</t>
  </si>
  <si>
    <t>Fournisseurs</t>
  </si>
  <si>
    <t>Chiffrement des données</t>
  </si>
  <si>
    <t>Code de conduite</t>
  </si>
  <si>
    <t>Guernesey</t>
  </si>
  <si>
    <t>Prestataires</t>
  </si>
  <si>
    <t>Autre (Préciser)</t>
  </si>
  <si>
    <t>Certification</t>
  </si>
  <si>
    <t>Ile de Man</t>
  </si>
  <si>
    <t>Prospects</t>
  </si>
  <si>
    <t>Contrôle des sous-traitants</t>
  </si>
  <si>
    <t>Dérogations (art 49)</t>
  </si>
  <si>
    <t>Iles FEROE</t>
  </si>
  <si>
    <t>Candidats</t>
  </si>
  <si>
    <t>Autres mesures (à préciser)</t>
  </si>
  <si>
    <t>Israël</t>
  </si>
  <si>
    <t>Autres (préciser)</t>
  </si>
  <si>
    <t>Jersey</t>
  </si>
  <si>
    <t>Nouvelle-Zélande</t>
  </si>
  <si>
    <t>Suisse</t>
  </si>
  <si>
    <t>Uruguay</t>
  </si>
  <si>
    <t>Afghanistan</t>
  </si>
  <si>
    <t>Non adéquat</t>
  </si>
  <si>
    <t>Afrique du Sud</t>
  </si>
  <si>
    <t>Albanie</t>
  </si>
  <si>
    <t>Algérie</t>
  </si>
  <si>
    <t>Angola</t>
  </si>
  <si>
    <t>Antigua-et-Barbuda</t>
  </si>
  <si>
    <t>Arabie saoudite</t>
  </si>
  <si>
    <t>Arménie</t>
  </si>
  <si>
    <t>Australie</t>
  </si>
  <si>
    <t>Azerbaïdjan</t>
  </si>
  <si>
    <t>Bahamas</t>
  </si>
  <si>
    <t>Bahreïn</t>
  </si>
  <si>
    <t>Bangladesh</t>
  </si>
  <si>
    <t>Barbade</t>
  </si>
  <si>
    <t>Belize</t>
  </si>
  <si>
    <t>Bénin</t>
  </si>
  <si>
    <t>Bermudes</t>
  </si>
  <si>
    <t>Bhoutan</t>
  </si>
  <si>
    <t>Biélorussie</t>
  </si>
  <si>
    <t>Birmanie</t>
  </si>
  <si>
    <t>Bolivie</t>
  </si>
  <si>
    <t>Bosnie-Herzégovine</t>
  </si>
  <si>
    <t>Botswana</t>
  </si>
  <si>
    <t>Brésil</t>
  </si>
  <si>
    <t>Brunei</t>
  </si>
  <si>
    <t>Burkina Faso</t>
  </si>
  <si>
    <t>Burundi</t>
  </si>
  <si>
    <t>Cambodge</t>
  </si>
  <si>
    <t>Cameroun</t>
  </si>
  <si>
    <t>Cap-Vert</t>
  </si>
  <si>
    <t>Chili</t>
  </si>
  <si>
    <t>Chine</t>
  </si>
  <si>
    <t>Colombie</t>
  </si>
  <si>
    <t>Comores</t>
  </si>
  <si>
    <t>Congo</t>
  </si>
  <si>
    <t>Corée du Nord</t>
  </si>
  <si>
    <t>Corée du Sud</t>
  </si>
  <si>
    <t>Costa Rica</t>
  </si>
  <si>
    <t>Côte d'Ivoire</t>
  </si>
  <si>
    <t>Cuba</t>
  </si>
  <si>
    <t>Djibouti</t>
  </si>
  <si>
    <t>Dominique</t>
  </si>
  <si>
    <t>Egypte</t>
  </si>
  <si>
    <t>Emirats arabes unis</t>
  </si>
  <si>
    <t>Equateur</t>
  </si>
  <si>
    <t>Erythrée</t>
  </si>
  <si>
    <t>Éthiopie</t>
  </si>
  <si>
    <t>Fidji</t>
  </si>
  <si>
    <t>Gabon</t>
  </si>
  <si>
    <t>Gambie</t>
  </si>
  <si>
    <t>Géorgie</t>
  </si>
  <si>
    <t>Ghana</t>
  </si>
  <si>
    <t>Gibraltar</t>
  </si>
  <si>
    <t>Grenade</t>
  </si>
  <si>
    <t>Groenland</t>
  </si>
  <si>
    <t>Guatemala</t>
  </si>
  <si>
    <t>Guinée</t>
  </si>
  <si>
    <t>Guinée équatoriale</t>
  </si>
  <si>
    <t>Guinée-Bissau</t>
  </si>
  <si>
    <t>Guyana</t>
  </si>
  <si>
    <t>Haïti</t>
  </si>
  <si>
    <t>Honduras</t>
  </si>
  <si>
    <t>Hong-Kong</t>
  </si>
  <si>
    <t>Inde</t>
  </si>
  <si>
    <t>Indonésie</t>
  </si>
  <si>
    <t>Iraq</t>
  </si>
  <si>
    <t>Iran</t>
  </si>
  <si>
    <t>Jamaïque</t>
  </si>
  <si>
    <t>Japon</t>
  </si>
  <si>
    <t>Jordanie</t>
  </si>
  <si>
    <t>Kazakhstan</t>
  </si>
  <si>
    <t>Kenya</t>
  </si>
  <si>
    <t>Kirghizstan</t>
  </si>
  <si>
    <t>Kiribati</t>
  </si>
  <si>
    <t>Kosovo</t>
  </si>
  <si>
    <t>Koweït</t>
  </si>
  <si>
    <t>Laos</t>
  </si>
  <si>
    <t>Lesotho</t>
  </si>
  <si>
    <t>Liban</t>
  </si>
  <si>
    <t>Liberia</t>
  </si>
  <si>
    <t>Libye</t>
  </si>
  <si>
    <t>Macédoine</t>
  </si>
  <si>
    <t>Madagascar</t>
  </si>
  <si>
    <t>Malaisie</t>
  </si>
  <si>
    <t>Malawi</t>
  </si>
  <si>
    <t>Maldives</t>
  </si>
  <si>
    <t>Mali</t>
  </si>
  <si>
    <t>Maroc</t>
  </si>
  <si>
    <t>Marshall</t>
  </si>
  <si>
    <t>Maurice</t>
  </si>
  <si>
    <t>Mauritanie</t>
  </si>
  <si>
    <t>Mexique</t>
  </si>
  <si>
    <t>Micronésie</t>
  </si>
  <si>
    <t>Moldavie</t>
  </si>
  <si>
    <t>Monaco</t>
  </si>
  <si>
    <t>Mongolie</t>
  </si>
  <si>
    <t>Monténégro</t>
  </si>
  <si>
    <t>Mozambique</t>
  </si>
  <si>
    <t>Namibie</t>
  </si>
  <si>
    <t>Nauru</t>
  </si>
  <si>
    <t>Népal</t>
  </si>
  <si>
    <t>Nicaragua</t>
  </si>
  <si>
    <t>Niger</t>
  </si>
  <si>
    <t>Nigeria</t>
  </si>
  <si>
    <t>Oman</t>
  </si>
  <si>
    <t>Ouganda</t>
  </si>
  <si>
    <t>Ouzbékistan</t>
  </si>
  <si>
    <t>Pakistan</t>
  </si>
  <si>
    <t>Palaos</t>
  </si>
  <si>
    <t>Palestine</t>
  </si>
  <si>
    <t>Panama</t>
  </si>
  <si>
    <t>Papouasie-Nouvelle-Guinée</t>
  </si>
  <si>
    <t>Paraguay</t>
  </si>
  <si>
    <t>Pérou</t>
  </si>
  <si>
    <t>Philippines</t>
  </si>
  <si>
    <t>Porto Rico</t>
  </si>
  <si>
    <t>Qatar</t>
  </si>
  <si>
    <t>Rép. dém. du Congo</t>
  </si>
  <si>
    <t>République Centrafricaine</t>
  </si>
  <si>
    <t>République Dominicaine</t>
  </si>
  <si>
    <t>Russie</t>
  </si>
  <si>
    <t>Rwanda</t>
  </si>
  <si>
    <t>Sahara Occidental</t>
  </si>
  <si>
    <t>Saint-Christophe-et-Niévès</t>
  </si>
  <si>
    <t>Sainte-Lucie</t>
  </si>
  <si>
    <t>Saint-Marin</t>
  </si>
  <si>
    <t>Saint-Vincent-et-les Grenadines</t>
  </si>
  <si>
    <t>Salomon</t>
  </si>
  <si>
    <t>Salvador</t>
  </si>
  <si>
    <t>Samoa</t>
  </si>
  <si>
    <t>Sao Tomé-et-Principe</t>
  </si>
  <si>
    <t>Sénégal</t>
  </si>
  <si>
    <t>Serbie</t>
  </si>
  <si>
    <t>Seychelles</t>
  </si>
  <si>
    <t>Sierra Leone</t>
  </si>
  <si>
    <t>Singapour</t>
  </si>
  <si>
    <t>Somalie</t>
  </si>
  <si>
    <t>Soudan</t>
  </si>
  <si>
    <t>Soudan du Sud</t>
  </si>
  <si>
    <t>Sri Lanka</t>
  </si>
  <si>
    <t>Suriname</t>
  </si>
  <si>
    <t>Swaziland</t>
  </si>
  <si>
    <t>Syrie</t>
  </si>
  <si>
    <t>Tadjikistan</t>
  </si>
  <si>
    <t>Taiwan</t>
  </si>
  <si>
    <t>Tanzanie</t>
  </si>
  <si>
    <t>Tchad</t>
  </si>
  <si>
    <t>Thaïlande</t>
  </si>
  <si>
    <t>Timor oriental</t>
  </si>
  <si>
    <t>Togo</t>
  </si>
  <si>
    <t>Tonga</t>
  </si>
  <si>
    <t>Trinité-et-Tobago</t>
  </si>
  <si>
    <t>Tunisie</t>
  </si>
  <si>
    <t>Turkménistan</t>
  </si>
  <si>
    <t>Turquie</t>
  </si>
  <si>
    <t>Tuvalu</t>
  </si>
  <si>
    <t>Ukraine</t>
  </si>
  <si>
    <t>Vanuatu</t>
  </si>
  <si>
    <t>Venezuela</t>
  </si>
  <si>
    <t>Viêt Nam</t>
  </si>
  <si>
    <t>Yémen</t>
  </si>
  <si>
    <t>Zambie</t>
  </si>
  <si>
    <t>Zimbabwe</t>
  </si>
  <si>
    <t>Gestion des adhérents du syndicat SIER CFDT</t>
  </si>
  <si>
    <t>01- Gestion des adhérents</t>
  </si>
  <si>
    <t>Code postal</t>
  </si>
  <si>
    <t>Référent en charge de la protection des données</t>
  </si>
  <si>
    <t>"</t>
  </si>
  <si>
    <t>Confédération CFDT</t>
  </si>
  <si>
    <t>4 boulevard de la Villette</t>
  </si>
  <si>
    <t>Le secrétaire national en charge du référentiel des adhérents</t>
  </si>
  <si>
    <r>
      <t xml:space="preserve">Déléguée à la protection des données
</t>
    </r>
    <r>
      <rPr>
        <sz val="11"/>
        <color rgb="FFFFFFFF"/>
        <rFont val="Georgia"/>
        <family val="1"/>
      </rPr>
      <t>du responsable conjoint</t>
    </r>
  </si>
  <si>
    <t>N° de désignation CNIL</t>
  </si>
  <si>
    <t>dpo@cfdt.fr</t>
  </si>
  <si>
    <t>confederation@cfdt.fr</t>
  </si>
  <si>
    <t>La gestion des adhésions et des adhérents en ligne - L'appel à participer à l'action syndicale. L'envoi d'information professionnelle et interprofessionnel - L'accès à des servcices réservés - La gestion du syndicat et de ses sections.</t>
  </si>
  <si>
    <r>
      <t>Gestion des adhésions et des adhérents en ligne</t>
    </r>
    <r>
      <rPr>
        <sz val="11"/>
        <color rgb="FF004A99"/>
        <rFont val="Georgia"/>
        <family val="1"/>
      </rPr>
      <t xml:space="preserve"> (support papier et numérique)
Gestion des transferts entre structures CFDT/ Processus d'arrivée, départ, démission, radiation
Mise à jour des informations personnelles et professionnelles
Mise à jour des informations syndicales : mandats, responabilités, formations syndicales...</t>
    </r>
  </si>
  <si>
    <r>
      <t xml:space="preserve">Gestion des paiements de cotisation : </t>
    </r>
    <r>
      <rPr>
        <sz val="11"/>
        <color rgb="FF004A99"/>
        <rFont val="Georgia"/>
        <family val="1"/>
      </rPr>
      <t>extraction de données pour suivi des règlements et taux de cotisation</t>
    </r>
  </si>
  <si>
    <r>
      <t xml:space="preserve">Communication d'information aux adhérents : </t>
    </r>
    <r>
      <rPr>
        <sz val="11"/>
        <color rgb="FF004A99"/>
        <rFont val="Georgia"/>
        <family val="1"/>
      </rPr>
      <t>mailing, publipostage, cartographie</t>
    </r>
  </si>
  <si>
    <r>
      <t xml:space="preserve">Gestion des structures et des sections : </t>
    </r>
    <r>
      <rPr>
        <sz val="11"/>
        <color rgb="FF004A99"/>
        <rFont val="Georgia"/>
        <family val="1"/>
      </rPr>
      <t>processus de transferts d'adhérents entre syndicat CFDT.  Départ, démission, radiation, retraite.
Extaction de données pour suivi des arrivées et départs
Extraction de données pour communication aux sections d'entreprise</t>
    </r>
  </si>
  <si>
    <t>Base légale</t>
  </si>
  <si>
    <t>Article 6f du RGPD</t>
  </si>
  <si>
    <t>La base juridique du traitement de données est l'intérêt légitime du syndicat affilié à la CFDT aux fins de gestion de ses adhérent.e.s et de ses structures professionnelles qui y sont liées</t>
  </si>
  <si>
    <t>État civil, identité, données d'identification</t>
  </si>
  <si>
    <t>à compléter</t>
  </si>
  <si>
    <t>Vie professionnelle</t>
  </si>
  <si>
    <r>
      <t xml:space="preserve">Noms, prénoms, </t>
    </r>
    <r>
      <rPr>
        <sz val="11"/>
        <color rgb="FF004A99"/>
        <rFont val="Georgia"/>
        <family val="1"/>
      </rPr>
      <t>adresse postale, tél. fixe et portable, mèl personnel
Date et lieu de naissance
Numéro Personnel d'adhérent (NPA) - 
Date d'adhésion, Motif d'adhésion - Date de départ, Motif de départ</t>
    </r>
  </si>
  <si>
    <r>
      <t>Revenu, données bancaires,</t>
    </r>
    <r>
      <rPr>
        <sz val="11"/>
        <color rgb="FF004A99"/>
        <rFont val="Georgia"/>
        <family val="1"/>
      </rPr>
      <t xml:space="preserve"> état des cotisations</t>
    </r>
  </si>
  <si>
    <t>Gestion des accès au référentiel Gasel</t>
  </si>
  <si>
    <r>
      <t>Utilisateurs possédant une adresse normée du domaine cfdt.fr
Habilitation par profil d'utilisateur :</t>
    </r>
    <r>
      <rPr>
        <sz val="11"/>
        <color rgb="FF004A99"/>
        <rFont val="Georgia"/>
        <family val="1"/>
      </rPr>
      <t xml:space="preserve"> administrateur, gestionnaire, consultation</t>
    </r>
  </si>
  <si>
    <t>RT et référent RGPD ont un profil d'administrateur. 
Une personne identifiée pour la gestion des adhérents et une autre pour la consultation des adhérents</t>
  </si>
  <si>
    <t>Service Central de Perception et Ventilation des cotisations (SCPVC CFDT)</t>
  </si>
  <si>
    <t>Caisse Nationale d'Action Syndicale (CNAS CFDT)</t>
  </si>
  <si>
    <t>Bureau et conseil du SIER - Sections syndicales (élus et mandatés) CFDT</t>
  </si>
  <si>
    <t>Union régionale interprofessionnelles CFDT, Fédération protection sociale travail et emploi, Union confédérale des cadres, Union des retraités CFDT, la Confédération. Accès aux informations régulée par la charte confédérée des informations nominatives et suivant les règles du fédéralisme des statuts de la CFDT</t>
  </si>
  <si>
    <t>Destinataire interne CFDT 1</t>
  </si>
  <si>
    <t>Destinataire interne CFDT 2</t>
  </si>
  <si>
    <t>Destinataire interne CFDT 3</t>
  </si>
  <si>
    <t>Destinataire interne CFDT 4</t>
  </si>
  <si>
    <t>Organisme externe</t>
  </si>
  <si>
    <t>Co-responsable</t>
  </si>
  <si>
    <t>La gestion technique et organisationnelle du référentiel national à travers l'application GASEL (Gestion des adhérents et structure en ligne) est réalisée par le service SSI de la confédération CFDT, sous la responsabilité du secrétaire national en cahrge du dossier dans le cadre des missions définies par le Bureau National de la CFDT. 
La mise à disosition de l'outil Gasel est sous le contrôle et le suivi de la confédération CFDT qui gère : hébergeurs, prestataires et maintenance informatique</t>
  </si>
  <si>
    <t>Confédération - SSI CFDT</t>
  </si>
  <si>
    <t>Données sensible</t>
  </si>
  <si>
    <t>Appartenance syndicale</t>
  </si>
  <si>
    <r>
      <t xml:space="preserve">Nom de l'employeur, </t>
    </r>
    <r>
      <rPr>
        <sz val="11"/>
        <color rgb="FF004A99"/>
        <rFont val="Georgia"/>
        <family val="1"/>
      </rPr>
      <t>adresse de l'employeur, Numéro de Siret, Numéro de CCN, catégorie d'emploi
Tél. et Mél. professionnel</t>
    </r>
  </si>
  <si>
    <t>A conserver dans le respect de la durée légale eu égard aux règles comptables et fiscales</t>
  </si>
  <si>
    <t>Le temps de l'adhésion active. 
En archive avec un statut ex-Adhérent pendant 5 ans puis suppression définitive
A ce jour la suppression définitive des données numériques est opérée par le SSI CFDT de la confédération</t>
  </si>
  <si>
    <t>Le temps de l'adhésion active. 
En archive avec un statut ex-Adhérent pendant 5 ans puis suppression définitive. 
Si un dossier de contentieux est ouvert la durée de conservation est prolongée du temps de traitement du contentieux prolongée par la durée légale de conservation
A ce jour la suppression définitive des données numériques est opérée par le SSI CFDT de la confédération</t>
  </si>
  <si>
    <t>Pas de transfert hors UE</t>
  </si>
  <si>
    <t>Une journalisation des connexions est effectuée (identifiant, date et heure)</t>
  </si>
  <si>
    <t>Une procédure d'authentification des utilisateurs est mise en œuvre- Accès par profil d'utilisateur</t>
  </si>
  <si>
    <t>Mesure de sécurité 4</t>
  </si>
  <si>
    <t>Site accessible en https : https://gaselweb.cfdt.fr/gaselweb/</t>
  </si>
  <si>
    <t>Mesure de sécurité 5</t>
  </si>
  <si>
    <t>Les sous-traitants présentent les garanties suffisantes pour assurer la mise en œuvre des mesures de sécurité et de confidentialité prévues à l’article 34 de la loi Informatique et Libertés. - Mise à jour des contrats en conséquence</t>
  </si>
  <si>
    <t>Modalités d'information 
&amp; exercice des droits des personnes</t>
  </si>
  <si>
    <t>Mentions légales</t>
  </si>
  <si>
    <t>Bulletin d'adhésion support papier et adhésion en ligne</t>
  </si>
  <si>
    <t>Mentions légales sont présentes sur les formulaires et renvoie vers l'espace dédié aux adhérents, soit vers les mentions légales du site CFDT.FR</t>
  </si>
  <si>
    <t>Sensibilisation</t>
  </si>
  <si>
    <t>Anti-virus, mise à jour et correctifs de sécurité régulier, test…)
mcafee</t>
  </si>
  <si>
    <t>18/10/2019</t>
  </si>
  <si>
    <t>Un séance de sensibilisation RGPD réalisée à tous les membres du conseil du syndicat X une fois/an</t>
  </si>
  <si>
    <t>dernière sensibilisation à completer</t>
  </si>
  <si>
    <r>
      <t xml:space="preserve">Responsable conjoint du traitement 
</t>
    </r>
    <r>
      <rPr>
        <sz val="11"/>
        <color rgb="FFFFFFFF"/>
        <rFont val="Georgia"/>
        <family val="1"/>
      </rPr>
      <t>pour le référentiel national des adhérents et structures</t>
    </r>
  </si>
  <si>
    <t xml:space="preserve">
DPO</t>
  </si>
  <si>
    <t>MACIF - Tous les adhérents de plus de 6 mois d'adhésion à la CFDT sont couverts par une assurance Vie professionnelle souscrite auprès de la Macif. Celle-ci permet de prendre en charge une aide juridique individuelle dans le cas d'une mise en cause par un tiers (autre que son employeurs) dans le cadre de son activité professionnelle</t>
  </si>
  <si>
    <r>
      <rPr>
        <b/>
        <sz val="11"/>
        <color rgb="FF004A99"/>
        <rFont val="Georgia"/>
        <family val="1"/>
      </rPr>
      <t>Pierre RICHARD</t>
    </r>
    <r>
      <rPr>
        <sz val="11"/>
        <color rgb="FF004A99"/>
        <rFont val="Georgia"/>
        <family val="1"/>
      </rPr>
      <t xml:space="preserve">
Secrétaire de l'UTR ML</t>
    </r>
  </si>
  <si>
    <t>26/09/2023 à 09/2025</t>
  </si>
  <si>
    <r>
      <rPr>
        <b/>
        <sz val="11"/>
        <color rgb="FF004A99"/>
        <rFont val="Georgia"/>
        <family val="1"/>
      </rPr>
      <t>Jacques DEVODDERE</t>
    </r>
    <r>
      <rPr>
        <sz val="11"/>
        <color rgb="FF004A99"/>
        <rFont val="Georgia"/>
        <family val="1"/>
      </rPr>
      <t xml:space="preserve">
Trésorier du syndicat</t>
    </r>
  </si>
  <si>
    <t>30/09/2021 à 09/2025</t>
  </si>
  <si>
    <t>15 Rue Guy Mollet</t>
  </si>
  <si>
    <t>59263</t>
  </si>
  <si>
    <t>Houplin Ancoisne</t>
  </si>
  <si>
    <t>06 86 74  02 37</t>
  </si>
  <si>
    <t>jacques.devoddere@orange.fr</t>
  </si>
  <si>
    <t>21 Avenue du Mal Leclerc</t>
  </si>
  <si>
    <t>Lambersart</t>
  </si>
  <si>
    <t>06 60 84 32 30</t>
  </si>
  <si>
    <t>pierre.richard22@outlook.fr</t>
  </si>
  <si>
    <t>ajouter les mesures de sécurité</t>
  </si>
  <si>
    <t>ex broyeur papier</t>
  </si>
  <si>
    <t>clé</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</si>
</sst>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quot; &quot;##&quot; &quot;##&quot; &quot;#0"/>
    <numFmt numFmtId="165" formatCode="0#&quot; &quot;##&quot; &quot;##&quot; &quot;##&quot; &quot;##"/>
    <numFmt numFmtId="166" formatCode="00000"/>
  </numFmts>
  <fonts count="33"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4A99"/>
      <name val="Georgia"/>
      <family val="1"/>
    </font>
    <font>
      <u/>
      <sz val="11"/>
      <color rgb="FF0563C1"/>
      <name val="Calibri"/>
      <family val="2"/>
    </font>
    <font>
      <sz val="11"/>
      <color rgb="FF000000"/>
      <name val="Georgia"/>
      <family val="1"/>
    </font>
    <font>
      <b/>
      <sz val="11"/>
      <color rgb="FF000000"/>
      <name val="Georgia"/>
      <family val="1"/>
    </font>
    <font>
      <u/>
      <sz val="11"/>
      <color rgb="FF0563C1"/>
      <name val="Georgia"/>
      <family val="1"/>
    </font>
    <font>
      <b/>
      <sz val="11"/>
      <color rgb="FFFFFFFF"/>
      <name val="Georgia"/>
      <family val="1"/>
    </font>
    <font>
      <b/>
      <sz val="11"/>
      <color rgb="FF1F4E78"/>
      <name val="Georgia"/>
      <family val="1"/>
    </font>
    <font>
      <b/>
      <sz val="14"/>
      <color rgb="FFFFFFFF"/>
      <name val="Georgia"/>
      <family val="1"/>
    </font>
    <font>
      <sz val="11"/>
      <color rgb="FFFFFFFF"/>
      <name val="Georgia"/>
      <family val="1"/>
    </font>
    <font>
      <b/>
      <sz val="16"/>
      <color rgb="FFFFFFFF"/>
      <name val="Georgia"/>
      <family val="1"/>
    </font>
    <font>
      <sz val="11"/>
      <color rgb="FF1F4E78"/>
      <name val="Georgia"/>
      <family val="1"/>
    </font>
    <font>
      <b/>
      <sz val="10"/>
      <color rgb="FFFFFFFF"/>
      <name val="Georgia"/>
      <family val="1"/>
    </font>
    <font>
      <b/>
      <sz val="11"/>
      <color rgb="FF000000"/>
      <name val="Calibri"/>
      <family val="2"/>
    </font>
    <font>
      <u/>
      <sz val="11"/>
      <color theme="10"/>
      <name val="Calibri"/>
      <family val="2"/>
    </font>
    <font>
      <sz val="11"/>
      <color rgb="FF004A99"/>
      <name val="Georgia"/>
      <family val="1"/>
    </font>
    <font>
      <b/>
      <sz val="11"/>
      <color theme="0"/>
      <name val="Georgia"/>
      <family val="1"/>
    </font>
    <font>
      <i/>
      <sz val="11"/>
      <color rgb="FF004A99"/>
      <name val="Georgia"/>
      <family val="1"/>
    </font>
    <font>
      <sz val="10"/>
      <color rgb="FF000000"/>
      <name val="Georgia"/>
      <family val="1"/>
    </font>
    <font>
      <sz val="10"/>
      <color rgb="FF000000"/>
      <name val="Calibri"/>
      <family val="2"/>
    </font>
  </fonts>
  <fills count="18">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31859C"/>
        <bgColor rgb="FF31859C"/>
      </patternFill>
    </fill>
    <fill>
      <patternFill patternType="solid">
        <fgColor rgb="FFF2F2F2"/>
        <bgColor rgb="FFF2F2F2"/>
      </patternFill>
    </fill>
    <fill>
      <patternFill patternType="solid">
        <fgColor theme="5"/>
        <bgColor rgb="FF004A99"/>
      </patternFill>
    </fill>
    <fill>
      <patternFill patternType="solid">
        <fgColor rgb="FFF19861"/>
        <bgColor rgb="FF5B9BD5"/>
      </patternFill>
    </fill>
    <fill>
      <patternFill patternType="solid">
        <fgColor theme="5" tint="0.79998168889431442"/>
        <bgColor rgb="FFDDEBF7"/>
      </patternFill>
    </fill>
    <fill>
      <patternFill patternType="solid">
        <fgColor theme="5" tint="0.59996337778862885"/>
        <bgColor rgb="FF9BC2E6"/>
      </patternFill>
    </fill>
    <fill>
      <patternFill patternType="solid">
        <fgColor theme="5" tint="0.79998168889431442"/>
        <bgColor rgb="FF9BC2E6"/>
      </patternFill>
    </fill>
    <fill>
      <patternFill patternType="solid">
        <fgColor theme="5" tint="0.59996337778862885"/>
        <bgColor rgb="FFDDEBF7"/>
      </patternFill>
    </fill>
  </fills>
  <borders count="13">
    <border>
      <left/>
      <right/>
      <top/>
      <bottom/>
      <diagonal/>
    </border>
    <border>
      <left style="thin">
        <color rgb="FF808080"/>
      </left>
      <right style="thin">
        <color rgb="FF808080"/>
      </right>
      <top style="thin">
        <color rgb="FF808080"/>
      </top>
      <bottom style="thin">
        <color rgb="FF808080"/>
      </bottom>
      <diagonal/>
    </border>
    <border>
      <left/>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right/>
      <top style="thin">
        <color rgb="FFFFFFFF"/>
      </top>
      <bottom style="thin">
        <color rgb="FFFFFFFF"/>
      </bottom>
      <diagonal/>
    </border>
    <border>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s>
  <cellStyleXfs count="19">
    <xf numFmtId="0" fontId="0" fillId="0" borderId="0"/>
    <xf numFmtId="0" fontId="13" fillId="8" borderId="1" applyNumberFormat="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2" fillId="8"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27" fillId="0" borderId="0" applyNumberFormat="0" applyFill="0" applyBorder="0" applyAlignment="0" applyProtection="0"/>
  </cellStyleXfs>
  <cellXfs count="75">
    <xf numFmtId="0" fontId="0" fillId="0" borderId="0" xfId="0"/>
    <xf numFmtId="0" fontId="17" fillId="11" borderId="3" xfId="0" applyFont="1" applyFill="1" applyBorder="1" applyAlignment="1">
      <alignment horizontal="center" vertical="center" wrapText="1"/>
    </xf>
    <xf numFmtId="0" fontId="16" fillId="0" borderId="0" xfId="0" applyFont="1" applyAlignment="1">
      <alignment vertical="top"/>
    </xf>
    <xf numFmtId="0" fontId="18" fillId="11" borderId="4" xfId="0" applyFont="1" applyFill="1" applyBorder="1" applyAlignment="1">
      <alignment horizontal="left" vertical="center"/>
    </xf>
    <xf numFmtId="0" fontId="16" fillId="0" borderId="0" xfId="0" applyFont="1" applyAlignment="1">
      <alignment horizontal="right" vertical="center"/>
    </xf>
    <xf numFmtId="0" fontId="19"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center" wrapText="1"/>
    </xf>
    <xf numFmtId="0" fontId="16" fillId="0" borderId="6" xfId="0" applyFont="1" applyBorder="1" applyAlignment="1">
      <alignment vertical="top"/>
    </xf>
    <xf numFmtId="0" fontId="19" fillId="0" borderId="0" xfId="0" applyFont="1" applyAlignment="1">
      <alignment horizontal="right" vertical="center" wrapText="1"/>
    </xf>
    <xf numFmtId="49" fontId="24" fillId="0" borderId="8" xfId="0" applyNumberFormat="1" applyFont="1" applyBorder="1" applyAlignment="1">
      <alignment horizontal="left" vertical="top" wrapText="1"/>
    </xf>
    <xf numFmtId="49" fontId="24" fillId="0" borderId="5" xfId="0" applyNumberFormat="1" applyFont="1" applyBorder="1" applyAlignment="1">
      <alignment horizontal="left" vertical="top" wrapText="1"/>
    </xf>
    <xf numFmtId="49" fontId="16" fillId="0" borderId="5" xfId="0" applyNumberFormat="1" applyFont="1" applyBorder="1" applyAlignment="1">
      <alignment horizontal="center" vertical="top"/>
    </xf>
    <xf numFmtId="0" fontId="21" fillId="10" borderId="0" xfId="0" applyFont="1" applyFill="1" applyAlignment="1">
      <alignment horizontal="left" vertical="center" wrapText="1"/>
    </xf>
    <xf numFmtId="0" fontId="22" fillId="10" borderId="0" xfId="0" applyFont="1" applyFill="1" applyAlignment="1">
      <alignment vertical="top"/>
    </xf>
    <xf numFmtId="0" fontId="16" fillId="0" borderId="0" xfId="0" applyFont="1" applyAlignment="1">
      <alignment vertical="center"/>
    </xf>
    <xf numFmtId="0" fontId="16" fillId="0" borderId="12" xfId="0" applyFont="1" applyBorder="1" applyAlignment="1">
      <alignment vertical="top"/>
    </xf>
    <xf numFmtId="0" fontId="16" fillId="0" borderId="0" xfId="0" applyFont="1" applyAlignment="1">
      <alignment vertical="top" wrapText="1"/>
    </xf>
    <xf numFmtId="0" fontId="15" fillId="0" borderId="0" xfId="0" applyFont="1" applyAlignment="1">
      <alignment vertical="top" wrapText="1"/>
    </xf>
    <xf numFmtId="0" fontId="26" fillId="0" borderId="0" xfId="0" applyFont="1"/>
    <xf numFmtId="0" fontId="0" fillId="0" borderId="0" xfId="0" applyAlignment="1">
      <alignment wrapText="1"/>
    </xf>
    <xf numFmtId="0" fontId="0" fillId="0" borderId="0" xfId="0" applyAlignment="1">
      <alignment vertical="center" wrapText="1"/>
    </xf>
    <xf numFmtId="0" fontId="19" fillId="12" borderId="8" xfId="0" applyFont="1" applyFill="1" applyBorder="1" applyAlignment="1">
      <alignment horizontal="right" vertical="center" wrapText="1"/>
    </xf>
    <xf numFmtId="49" fontId="16" fillId="12" borderId="5" xfId="0" applyNumberFormat="1" applyFont="1" applyFill="1" applyBorder="1" applyAlignment="1">
      <alignment vertical="top"/>
    </xf>
    <xf numFmtId="0" fontId="19" fillId="13" borderId="9" xfId="0" applyFont="1" applyFill="1" applyBorder="1" applyAlignment="1">
      <alignment horizontal="right" vertical="center" wrapText="1"/>
    </xf>
    <xf numFmtId="0" fontId="19" fillId="13" borderId="8" xfId="0" applyFont="1" applyFill="1" applyBorder="1" applyAlignment="1">
      <alignment horizontal="right" vertical="center" wrapText="1"/>
    </xf>
    <xf numFmtId="0" fontId="19" fillId="13" borderId="7" xfId="0" applyFont="1" applyFill="1" applyBorder="1" applyAlignment="1">
      <alignment horizontal="right" vertical="center" wrapText="1"/>
    </xf>
    <xf numFmtId="0" fontId="19" fillId="12" borderId="8" xfId="0" applyFont="1" applyFill="1" applyBorder="1" applyAlignment="1">
      <alignment horizontal="center" vertical="center"/>
    </xf>
    <xf numFmtId="14" fontId="28" fillId="14" borderId="5" xfId="0" applyNumberFormat="1" applyFont="1" applyFill="1" applyBorder="1" applyAlignment="1">
      <alignment horizontal="left" vertical="center" wrapText="1"/>
    </xf>
    <xf numFmtId="49" fontId="28" fillId="14" borderId="5" xfId="0" applyNumberFormat="1" applyFont="1" applyFill="1" applyBorder="1" applyAlignment="1">
      <alignment vertical="center" wrapText="1"/>
    </xf>
    <xf numFmtId="49" fontId="14" fillId="14" borderId="5" xfId="0" applyNumberFormat="1" applyFont="1" applyFill="1" applyBorder="1" applyAlignment="1">
      <alignment vertical="center" wrapText="1"/>
    </xf>
    <xf numFmtId="49" fontId="14" fillId="14" borderId="5" xfId="0" applyNumberFormat="1" applyFont="1" applyFill="1" applyBorder="1" applyAlignment="1">
      <alignment vertical="center"/>
    </xf>
    <xf numFmtId="165" fontId="14" fillId="14" borderId="5" xfId="0" applyNumberFormat="1" applyFont="1" applyFill="1" applyBorder="1" applyAlignment="1">
      <alignment vertical="center"/>
    </xf>
    <xf numFmtId="49" fontId="27" fillId="14" borderId="5" xfId="18" applyNumberFormat="1" applyFill="1" applyBorder="1" applyAlignment="1">
      <alignment vertical="center"/>
    </xf>
    <xf numFmtId="49" fontId="28" fillId="15" borderId="5" xfId="0" applyNumberFormat="1" applyFont="1" applyFill="1" applyBorder="1" applyAlignment="1">
      <alignment horizontal="left" vertical="center" wrapText="1"/>
    </xf>
    <xf numFmtId="49" fontId="14" fillId="15" borderId="5" xfId="0" applyNumberFormat="1" applyFont="1" applyFill="1" applyBorder="1" applyAlignment="1">
      <alignment horizontal="left" vertical="center"/>
    </xf>
    <xf numFmtId="165" fontId="14" fillId="15" borderId="5" xfId="0" applyNumberFormat="1" applyFont="1" applyFill="1" applyBorder="1" applyAlignment="1">
      <alignment horizontal="left" vertical="center"/>
    </xf>
    <xf numFmtId="164" fontId="27" fillId="15" borderId="5" xfId="18" applyNumberFormat="1" applyFill="1" applyBorder="1" applyAlignment="1">
      <alignment horizontal="left" vertical="center"/>
    </xf>
    <xf numFmtId="0" fontId="19" fillId="13" borderId="0" xfId="0" applyFont="1" applyFill="1" applyAlignment="1">
      <alignment horizontal="right" vertical="center" wrapText="1"/>
    </xf>
    <xf numFmtId="14" fontId="27" fillId="14" borderId="5" xfId="18" applyNumberFormat="1" applyFill="1" applyBorder="1" applyAlignment="1">
      <alignment horizontal="left" vertical="center" wrapText="1"/>
    </xf>
    <xf numFmtId="0" fontId="19" fillId="12" borderId="8" xfId="0" applyFont="1" applyFill="1" applyBorder="1" applyAlignment="1">
      <alignment horizontal="center" vertical="center" wrapText="1"/>
    </xf>
    <xf numFmtId="0" fontId="25" fillId="12" borderId="8" xfId="0" applyFont="1" applyFill="1" applyBorder="1" applyAlignment="1">
      <alignment horizontal="right" vertical="center" wrapText="1"/>
    </xf>
    <xf numFmtId="0" fontId="31" fillId="0" borderId="0" xfId="0" applyFont="1" applyAlignment="1">
      <alignment vertical="top"/>
    </xf>
    <xf numFmtId="0" fontId="32" fillId="0" borderId="0" xfId="0" applyFont="1"/>
    <xf numFmtId="49" fontId="28" fillId="17" borderId="5" xfId="0" applyNumberFormat="1" applyFont="1" applyFill="1" applyBorder="1" applyAlignment="1">
      <alignment horizontal="left" vertical="center" wrapText="1"/>
    </xf>
    <xf numFmtId="166" fontId="14" fillId="14" borderId="5" xfId="0" applyNumberFormat="1" applyFont="1" applyFill="1" applyBorder="1" applyAlignment="1">
      <alignment vertical="center"/>
    </xf>
    <xf numFmtId="49" fontId="28" fillId="15" borderId="5" xfId="0" applyNumberFormat="1" applyFont="1" applyFill="1" applyBorder="1" applyAlignment="1">
      <alignment horizontal="left" vertical="center" wrapText="1" shrinkToFit="1"/>
    </xf>
    <xf numFmtId="0" fontId="19" fillId="12" borderId="8" xfId="0" applyFont="1" applyFill="1" applyBorder="1" applyAlignment="1">
      <alignment horizontal="left" vertical="center"/>
    </xf>
    <xf numFmtId="0" fontId="19" fillId="12" borderId="5" xfId="0" applyFont="1" applyFill="1" applyBorder="1" applyAlignment="1">
      <alignment horizontal="left" vertical="center"/>
    </xf>
    <xf numFmtId="0" fontId="19" fillId="12" borderId="10" xfId="0" applyFont="1" applyFill="1" applyBorder="1" applyAlignment="1">
      <alignment horizontal="left" vertical="center"/>
    </xf>
    <xf numFmtId="49" fontId="14" fillId="17" borderId="5" xfId="0" applyNumberFormat="1" applyFont="1" applyFill="1" applyBorder="1" applyAlignment="1">
      <alignment vertical="center" wrapText="1"/>
    </xf>
    <xf numFmtId="49" fontId="14" fillId="17" borderId="5" xfId="0" applyNumberFormat="1" applyFont="1" applyFill="1" applyBorder="1" applyAlignment="1">
      <alignment vertical="center"/>
    </xf>
    <xf numFmtId="49" fontId="28" fillId="17" borderId="5" xfId="0" applyNumberFormat="1" applyFont="1" applyFill="1" applyBorder="1" applyAlignment="1">
      <alignment horizontal="left" vertical="center" wrapText="1"/>
    </xf>
    <xf numFmtId="49" fontId="14" fillId="16" borderId="5" xfId="0" applyNumberFormat="1" applyFont="1" applyFill="1" applyBorder="1" applyAlignment="1">
      <alignment vertical="center" wrapText="1"/>
    </xf>
    <xf numFmtId="49" fontId="14" fillId="16" borderId="5" xfId="0" applyNumberFormat="1" applyFont="1" applyFill="1" applyBorder="1" applyAlignment="1">
      <alignment vertical="center"/>
    </xf>
    <xf numFmtId="49" fontId="28" fillId="16" borderId="5" xfId="0" applyNumberFormat="1" applyFont="1" applyFill="1" applyBorder="1" applyAlignment="1">
      <alignment horizontal="left" vertical="center" wrapText="1"/>
    </xf>
    <xf numFmtId="49" fontId="14" fillId="16" borderId="5" xfId="0" applyNumberFormat="1" applyFont="1" applyFill="1" applyBorder="1" applyAlignment="1">
      <alignment horizontal="center" vertical="center" wrapText="1"/>
    </xf>
    <xf numFmtId="0" fontId="25" fillId="12" borderId="8" xfId="0" applyFont="1" applyFill="1" applyBorder="1" applyAlignment="1">
      <alignment horizontal="left" vertical="center" wrapText="1"/>
    </xf>
    <xf numFmtId="0" fontId="25" fillId="12" borderId="5" xfId="0" applyFont="1" applyFill="1" applyBorder="1" applyAlignment="1">
      <alignment horizontal="left" vertical="center" wrapText="1"/>
    </xf>
    <xf numFmtId="0" fontId="25" fillId="12" borderId="10" xfId="0" applyFont="1" applyFill="1" applyBorder="1" applyAlignment="1">
      <alignment horizontal="left" vertical="center" wrapText="1"/>
    </xf>
    <xf numFmtId="0" fontId="19" fillId="12" borderId="11" xfId="0" applyFont="1" applyFill="1" applyBorder="1" applyAlignment="1">
      <alignment horizontal="center" vertical="center"/>
    </xf>
    <xf numFmtId="0" fontId="19" fillId="12" borderId="9" xfId="0" applyFont="1" applyFill="1" applyBorder="1" applyAlignment="1">
      <alignment horizontal="center" vertical="center"/>
    </xf>
    <xf numFmtId="49" fontId="14" fillId="17" borderId="5" xfId="0" applyNumberFormat="1" applyFont="1" applyFill="1" applyBorder="1" applyAlignment="1">
      <alignment horizontal="left" vertical="center" wrapText="1"/>
    </xf>
    <xf numFmtId="49" fontId="23" fillId="10" borderId="0" xfId="0" applyNumberFormat="1" applyFont="1" applyFill="1" applyAlignment="1">
      <alignment horizontal="left" vertical="center"/>
    </xf>
    <xf numFmtId="49" fontId="29" fillId="12" borderId="5" xfId="0" applyNumberFormat="1" applyFont="1" applyFill="1" applyBorder="1" applyAlignment="1">
      <alignment horizontal="left" vertical="top" wrapText="1"/>
    </xf>
    <xf numFmtId="0" fontId="20" fillId="0" borderId="2" xfId="0" applyFont="1" applyBorder="1" applyAlignment="1">
      <alignment horizontal="left" vertical="center" wrapText="1"/>
    </xf>
    <xf numFmtId="14" fontId="14" fillId="14" borderId="5" xfId="0" applyNumberFormat="1" applyFont="1" applyFill="1" applyBorder="1" applyAlignment="1">
      <alignment horizontal="left" vertical="center"/>
    </xf>
    <xf numFmtId="49" fontId="14" fillId="15" borderId="5" xfId="0" applyNumberFormat="1" applyFont="1" applyFill="1" applyBorder="1" applyAlignment="1">
      <alignment horizontal="left" vertical="center"/>
    </xf>
    <xf numFmtId="49" fontId="28" fillId="16" borderId="5" xfId="0" applyNumberFormat="1" applyFont="1" applyFill="1" applyBorder="1" applyAlignment="1">
      <alignment vertical="center" wrapText="1"/>
    </xf>
    <xf numFmtId="49" fontId="28" fillId="16" borderId="5" xfId="0" applyNumberFormat="1" applyFont="1" applyFill="1" applyBorder="1" applyAlignment="1">
      <alignment vertical="center"/>
    </xf>
    <xf numFmtId="0" fontId="25" fillId="12" borderId="8" xfId="0" applyFont="1" applyFill="1" applyBorder="1" applyAlignment="1">
      <alignment horizontal="center" vertical="center" wrapText="1"/>
    </xf>
    <xf numFmtId="0" fontId="25" fillId="12" borderId="5" xfId="0" applyFont="1" applyFill="1" applyBorder="1" applyAlignment="1">
      <alignment horizontal="center" vertical="center" wrapText="1"/>
    </xf>
    <xf numFmtId="0" fontId="25" fillId="12" borderId="10" xfId="0" applyFont="1" applyFill="1" applyBorder="1" applyAlignment="1">
      <alignment horizontal="center" vertical="center" wrapText="1"/>
    </xf>
    <xf numFmtId="49" fontId="30" fillId="17" borderId="5" xfId="0" applyNumberFormat="1" applyFont="1" applyFill="1" applyBorder="1" applyAlignment="1">
      <alignment horizontal="left" vertical="center" wrapText="1"/>
    </xf>
  </cellXfs>
  <cellStyles count="19">
    <cellStyle name="Accent" xfId="2"/>
    <cellStyle name="Accent 1" xfId="3"/>
    <cellStyle name="Accent 2" xfId="4"/>
    <cellStyle name="Accent 3" xfId="5"/>
    <cellStyle name="Bad" xfId="6"/>
    <cellStyle name="Commentaire" xfId="1" builtinId="10" customBuiltin="1"/>
    <cellStyle name="Error" xfId="7"/>
    <cellStyle name="Footnote" xfId="8"/>
    <cellStyle name="Good" xfId="9"/>
    <cellStyle name="Heading" xfId="10"/>
    <cellStyle name="Heading 1" xfId="11"/>
    <cellStyle name="Heading 2" xfId="12"/>
    <cellStyle name="Hyperlink" xfId="13"/>
    <cellStyle name="Lien hypertexte" xfId="18" builtinId="8"/>
    <cellStyle name="Neutral" xfId="14"/>
    <cellStyle name="Normal" xfId="0" builtinId="0" customBuiltin="1"/>
    <cellStyle name="Status" xfId="15"/>
    <cellStyle name="Text" xfId="16"/>
    <cellStyle name="Warning" xfId="17"/>
  </cellStyles>
  <dxfs count="0"/>
  <tableStyles count="0" defaultTableStyle="TableStyleMedium2" defaultPivotStyle="PivotStyleLight16"/>
  <colors>
    <mruColors>
      <color rgb="FFF19861"/>
      <color rgb="FFF29E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cques.devoddere@orange.fr" TargetMode="External"/><Relationship Id="rId7" Type="http://schemas.openxmlformats.org/officeDocument/2006/relationships/comments" Target="../comments1.xml"/><Relationship Id="rId2" Type="http://schemas.openxmlformats.org/officeDocument/2006/relationships/hyperlink" Target="mailto:confederation@cfdt.fr" TargetMode="External"/><Relationship Id="rId1" Type="http://schemas.openxmlformats.org/officeDocument/2006/relationships/hyperlink" Target="mailto:dpo@cfdt.fr"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pierre.richard22@outlook.f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16"/>
  <sheetViews>
    <sheetView tabSelected="1" topLeftCell="A48" zoomScaleNormal="100" workbookViewId="0">
      <selection activeCell="C64" sqref="C64"/>
    </sheetView>
  </sheetViews>
  <sheetFormatPr baseColWidth="10" defaultRowHeight="15" customHeight="1" x14ac:dyDescent="0.25"/>
  <cols>
    <col min="1" max="1" width="62.42578125" customWidth="1"/>
    <col min="2" max="2" width="23.5703125" customWidth="1"/>
    <col min="3" max="3" width="25.42578125" customWidth="1"/>
    <col min="4" max="4" width="23" customWidth="1"/>
    <col min="5" max="5" width="10.140625" customWidth="1"/>
    <col min="6" max="6" width="21.42578125" customWidth="1"/>
    <col min="7" max="7" width="24.85546875" customWidth="1"/>
    <col min="8" max="8" width="28.5703125" customWidth="1"/>
    <col min="9" max="9" width="12.5703125" customWidth="1"/>
    <col min="10" max="10" width="73.5703125" customWidth="1"/>
    <col min="11" max="11" width="11.42578125" customWidth="1"/>
    <col min="12" max="26" width="8.5703125" customWidth="1"/>
    <col min="27" max="1024" width="14.85546875" customWidth="1"/>
    <col min="1025" max="1025" width="11.5703125" customWidth="1"/>
  </cols>
  <sheetData>
    <row r="1" spans="1:26" ht="14.25" customHeight="1" x14ac:dyDescent="0.25">
      <c r="A1" s="14" t="s">
        <v>0</v>
      </c>
      <c r="B1" s="15"/>
      <c r="C1" s="15"/>
      <c r="D1" s="64" t="str">
        <f>B5</f>
        <v>01- Gestion des adhérents</v>
      </c>
      <c r="E1" s="64"/>
      <c r="F1" s="64"/>
      <c r="G1" s="64"/>
      <c r="H1" s="64"/>
      <c r="I1" s="2"/>
      <c r="J1" s="1" t="s">
        <v>1</v>
      </c>
      <c r="K1" s="2"/>
      <c r="L1" s="2"/>
      <c r="M1" s="2"/>
      <c r="N1" s="2"/>
      <c r="O1" s="2"/>
      <c r="P1" s="2"/>
      <c r="Q1" s="2"/>
      <c r="R1" s="2"/>
      <c r="S1" s="2"/>
      <c r="T1" s="2"/>
      <c r="U1" s="2"/>
      <c r="V1" s="2"/>
      <c r="W1" s="2"/>
      <c r="X1" s="2"/>
      <c r="Y1" s="2"/>
      <c r="Z1" s="2"/>
    </row>
    <row r="2" spans="1:26" ht="20.45" customHeight="1" x14ac:dyDescent="0.25">
      <c r="A2" s="66" t="s">
        <v>0</v>
      </c>
      <c r="B2" s="66"/>
      <c r="C2" s="66"/>
      <c r="D2" s="66"/>
      <c r="E2" s="66"/>
      <c r="F2" s="66"/>
      <c r="G2" s="66"/>
      <c r="H2" s="66"/>
      <c r="I2" s="2"/>
      <c r="J2" s="3" t="str">
        <f>HYPERLINK("https://www.cnil.fr/fr/definition/traitement-de-donnees-caractere-personnel","► Traitement de données à caractère personnel")</f>
        <v>► Traitement de données à caractère personnel</v>
      </c>
      <c r="K2" s="2"/>
      <c r="L2" s="2"/>
      <c r="M2" s="2"/>
      <c r="N2" s="2"/>
      <c r="O2" s="2"/>
      <c r="P2" s="2"/>
      <c r="Q2" s="2"/>
      <c r="R2" s="2"/>
      <c r="S2" s="2"/>
      <c r="T2" s="2"/>
      <c r="U2" s="2"/>
      <c r="V2" s="2"/>
      <c r="W2" s="2"/>
      <c r="X2" s="2"/>
      <c r="Y2" s="2"/>
      <c r="Z2" s="2"/>
    </row>
    <row r="3" spans="1:26" ht="30" customHeight="1" x14ac:dyDescent="0.25">
      <c r="A3" s="23" t="s">
        <v>4</v>
      </c>
      <c r="B3" s="24"/>
      <c r="C3" s="24"/>
      <c r="D3" s="24"/>
      <c r="E3" s="24"/>
      <c r="F3" s="24"/>
      <c r="G3" s="24"/>
      <c r="H3" s="24"/>
      <c r="I3" s="2"/>
      <c r="J3" s="3" t="str">
        <f>HYPERLINK("https://www.cnil.fr/fr/definition/delegue-protection-donnees","► Délégué à la protection des données (DPO)")</f>
        <v>► Délégué à la protection des données (DPO)</v>
      </c>
      <c r="K3" s="16"/>
      <c r="L3" s="2"/>
      <c r="M3" s="2"/>
      <c r="N3" s="2"/>
      <c r="O3" s="2"/>
      <c r="P3" s="2"/>
      <c r="Q3" s="2"/>
      <c r="R3" s="2"/>
      <c r="S3" s="2"/>
      <c r="T3" s="2"/>
      <c r="U3" s="2"/>
      <c r="V3" s="2"/>
      <c r="W3" s="2"/>
      <c r="X3" s="2"/>
      <c r="Y3" s="2"/>
      <c r="Z3" s="2"/>
    </row>
    <row r="4" spans="1:26" ht="26.25" customHeight="1" x14ac:dyDescent="0.25">
      <c r="A4" s="25" t="s">
        <v>2</v>
      </c>
      <c r="B4" s="67" t="s">
        <v>245</v>
      </c>
      <c r="C4" s="67"/>
      <c r="D4" s="67"/>
      <c r="E4" s="67"/>
      <c r="F4" s="67"/>
      <c r="G4" s="67"/>
      <c r="H4" s="67"/>
      <c r="I4" s="2"/>
      <c r="J4" s="3" t="str">
        <f>HYPERLINK("https://www.cnil.fr/fr/definition/donnee-personnelle","► Données personnelles")</f>
        <v>► Données personnelles</v>
      </c>
      <c r="K4" s="16"/>
      <c r="L4" s="2"/>
      <c r="M4" s="2"/>
      <c r="N4" s="2"/>
      <c r="O4" s="2"/>
      <c r="P4" s="2"/>
      <c r="Q4" s="2"/>
      <c r="R4" s="2"/>
      <c r="S4" s="2"/>
      <c r="T4" s="2"/>
      <c r="U4" s="2"/>
      <c r="V4" s="2"/>
      <c r="W4" s="2"/>
      <c r="X4" s="2"/>
      <c r="Y4" s="2"/>
      <c r="Z4" s="2"/>
    </row>
    <row r="5" spans="1:26" ht="26.25" customHeight="1" x14ac:dyDescent="0.25">
      <c r="A5" s="26" t="s">
        <v>3</v>
      </c>
      <c r="B5" s="68" t="s">
        <v>246</v>
      </c>
      <c r="C5" s="68"/>
      <c r="D5" s="68"/>
      <c r="E5" s="68"/>
      <c r="F5" s="68"/>
      <c r="G5" s="68"/>
      <c r="H5" s="68"/>
      <c r="I5" s="2"/>
      <c r="J5" s="3" t="str">
        <f>HYPERLINK("https://www.cnil.fr/fr/definition/responsable-de-traitement","► Responsable de traitement")</f>
        <v>► Responsable de traitement</v>
      </c>
      <c r="K5" s="16"/>
      <c r="L5" s="2"/>
      <c r="M5" s="2"/>
      <c r="N5" s="2"/>
      <c r="O5" s="2"/>
      <c r="P5" s="2"/>
      <c r="Q5" s="2"/>
      <c r="R5" s="2"/>
      <c r="S5" s="2"/>
      <c r="T5" s="2"/>
      <c r="U5" s="2"/>
      <c r="V5" s="2"/>
      <c r="W5" s="2"/>
      <c r="X5" s="2"/>
      <c r="Y5" s="2"/>
      <c r="Z5" s="2"/>
    </row>
    <row r="6" spans="1:26" ht="26.25" customHeight="1" x14ac:dyDescent="0.25">
      <c r="A6" s="25" t="s">
        <v>5</v>
      </c>
      <c r="B6" s="67">
        <v>43724</v>
      </c>
      <c r="C6" s="67"/>
      <c r="D6" s="67"/>
      <c r="E6" s="67"/>
      <c r="F6" s="67"/>
      <c r="G6" s="67"/>
      <c r="H6" s="67"/>
      <c r="I6" s="2"/>
      <c r="J6" s="3" t="str">
        <f>HYPERLINK("https://www.cnil.fr/fr/definition/donnee-sensible","► Données sensibles")</f>
        <v>► Données sensibles</v>
      </c>
      <c r="K6" s="16"/>
      <c r="L6" s="2"/>
      <c r="M6" s="2"/>
      <c r="N6" s="2"/>
      <c r="O6" s="2"/>
      <c r="P6" s="2"/>
      <c r="Q6" s="2"/>
      <c r="R6" s="2"/>
      <c r="S6" s="2"/>
      <c r="T6" s="2"/>
      <c r="U6" s="2"/>
      <c r="V6" s="2"/>
      <c r="W6" s="2"/>
      <c r="X6" s="2"/>
      <c r="Y6" s="2"/>
      <c r="Z6" s="2"/>
    </row>
    <row r="7" spans="1:26" ht="26.25" customHeight="1" x14ac:dyDescent="0.25">
      <c r="A7" s="27" t="s">
        <v>6</v>
      </c>
      <c r="B7" s="68" t="s">
        <v>304</v>
      </c>
      <c r="C7" s="68"/>
      <c r="D7" s="68"/>
      <c r="E7" s="68"/>
      <c r="F7" s="68"/>
      <c r="G7" s="68"/>
      <c r="H7" s="68"/>
      <c r="I7" s="2"/>
      <c r="J7" s="3" t="str">
        <f>HYPERLINK("https://www.cnil.fr/fr/definition/finalite-dun-traitement","► Finalité du traitement")</f>
        <v>► Finalité du traitement</v>
      </c>
      <c r="K7" s="16"/>
      <c r="L7" s="2"/>
      <c r="M7" s="2"/>
      <c r="N7" s="2"/>
      <c r="O7" s="2"/>
      <c r="P7" s="2"/>
      <c r="Q7" s="2"/>
      <c r="R7" s="2"/>
      <c r="S7" s="2"/>
      <c r="T7" s="2"/>
      <c r="U7" s="2"/>
      <c r="V7" s="2"/>
      <c r="W7" s="2"/>
      <c r="X7" s="2"/>
      <c r="Y7" s="2"/>
      <c r="Z7" s="2"/>
    </row>
    <row r="8" spans="1:26" ht="14.25" customHeight="1" x14ac:dyDescent="0.25">
      <c r="A8" s="4"/>
      <c r="B8" s="2"/>
      <c r="C8" s="2"/>
      <c r="D8" s="2"/>
      <c r="E8" s="2"/>
      <c r="F8" s="2"/>
      <c r="G8" s="2"/>
      <c r="H8" s="2"/>
      <c r="I8" s="2"/>
      <c r="J8" s="3" t="str">
        <f>HYPERLINK("https://www.cnil.fr/fr/definition/destinataire","► Destinataires")</f>
        <v>► Destinataires</v>
      </c>
      <c r="K8" s="16"/>
      <c r="L8" s="2"/>
      <c r="M8" s="2"/>
      <c r="N8" s="2"/>
      <c r="O8" s="2"/>
      <c r="P8" s="2"/>
      <c r="Q8" s="2"/>
      <c r="R8" s="2"/>
      <c r="S8" s="2"/>
      <c r="T8" s="2"/>
      <c r="U8" s="2"/>
      <c r="V8" s="2"/>
      <c r="W8" s="2"/>
      <c r="X8" s="2"/>
      <c r="Y8" s="2"/>
      <c r="Z8" s="2"/>
    </row>
    <row r="9" spans="1:26" ht="30.75" customHeight="1" x14ac:dyDescent="0.25">
      <c r="A9" s="23" t="s">
        <v>7</v>
      </c>
      <c r="B9" s="28" t="s">
        <v>8</v>
      </c>
      <c r="C9" s="28" t="s">
        <v>0</v>
      </c>
      <c r="D9" s="28" t="s">
        <v>9</v>
      </c>
      <c r="E9" s="41" t="s">
        <v>247</v>
      </c>
      <c r="F9" s="28" t="s">
        <v>10</v>
      </c>
      <c r="G9" s="28" t="s">
        <v>12</v>
      </c>
      <c r="H9" s="28" t="s">
        <v>13</v>
      </c>
      <c r="I9" s="2"/>
      <c r="J9" s="3" t="str">
        <f>HYPERLINK("https://www.cnil.fr/fr/transferts-de-donnees-hors-ue-ce-qui-change-avec-le-reglement-general-sur-la-protection-des-donnees","► Transfert de données")</f>
        <v>► Transfert de données</v>
      </c>
      <c r="K9" s="16"/>
      <c r="L9" s="2"/>
      <c r="M9" s="2"/>
      <c r="N9" s="2"/>
      <c r="O9" s="2"/>
      <c r="P9" s="2"/>
      <c r="Q9" s="2"/>
      <c r="R9" s="2"/>
      <c r="S9" s="2"/>
      <c r="T9" s="2"/>
      <c r="U9" s="2"/>
      <c r="V9" s="2"/>
      <c r="W9" s="2"/>
      <c r="X9" s="2"/>
      <c r="Y9" s="2"/>
      <c r="Z9" s="2"/>
    </row>
    <row r="10" spans="1:26" ht="32.450000000000003" customHeight="1" x14ac:dyDescent="0.25">
      <c r="A10" s="25" t="s">
        <v>14</v>
      </c>
      <c r="B10" s="29" t="s">
        <v>310</v>
      </c>
      <c r="C10" s="30" t="s">
        <v>311</v>
      </c>
      <c r="D10" s="31" t="s">
        <v>319</v>
      </c>
      <c r="E10" s="46">
        <v>59130</v>
      </c>
      <c r="F10" s="32" t="s">
        <v>320</v>
      </c>
      <c r="G10" s="33" t="s">
        <v>321</v>
      </c>
      <c r="H10" s="34" t="s">
        <v>322</v>
      </c>
      <c r="I10" s="2"/>
      <c r="J10" s="3" t="str">
        <f>HYPERLINK("https://www.cnil.fr/fr/transferts-de-donnees-hors-ue-ce-qui-change-avec-le-reglement-general-sur-la-protection-des-donnees","► Durée de conservation de données")</f>
        <v>► Durée de conservation de données</v>
      </c>
      <c r="K10" s="16"/>
      <c r="L10" s="2"/>
      <c r="M10" s="2"/>
      <c r="N10" s="2"/>
      <c r="O10" s="2"/>
      <c r="P10" s="2"/>
      <c r="Q10" s="2"/>
      <c r="R10" s="2"/>
      <c r="S10" s="2"/>
      <c r="T10" s="2"/>
      <c r="U10" s="2"/>
      <c r="V10" s="2"/>
      <c r="W10" s="2"/>
      <c r="X10" s="2"/>
      <c r="Y10" s="2"/>
      <c r="Z10" s="2"/>
    </row>
    <row r="11" spans="1:26" ht="29.1" customHeight="1" x14ac:dyDescent="0.25">
      <c r="A11" s="25" t="s">
        <v>248</v>
      </c>
      <c r="B11" s="47" t="s">
        <v>312</v>
      </c>
      <c r="C11" s="30" t="s">
        <v>313</v>
      </c>
      <c r="D11" s="36" t="s">
        <v>314</v>
      </c>
      <c r="E11" s="36" t="s">
        <v>315</v>
      </c>
      <c r="F11" s="36" t="s">
        <v>316</v>
      </c>
      <c r="G11" s="37" t="s">
        <v>317</v>
      </c>
      <c r="H11" s="38" t="s">
        <v>318</v>
      </c>
      <c r="I11" s="2"/>
      <c r="J11" s="3" t="str">
        <f>HYPERLINK("https://www.cnil.fr/fr/principes-cles/guide-de-la-securite-des-donnees-personnelles","► Sécurité des données")</f>
        <v>► Sécurité des données</v>
      </c>
      <c r="K11" s="16"/>
      <c r="L11" s="2"/>
      <c r="M11" s="2"/>
      <c r="N11" s="2"/>
      <c r="O11" s="2"/>
      <c r="P11" s="2"/>
      <c r="Q11" s="2"/>
      <c r="R11" s="2"/>
      <c r="S11" s="2"/>
      <c r="T11" s="2"/>
      <c r="U11" s="2"/>
      <c r="V11" s="2"/>
      <c r="W11" s="2"/>
      <c r="X11" s="2"/>
      <c r="Y11" s="2"/>
      <c r="Z11" s="2"/>
    </row>
    <row r="12" spans="1:26" ht="41.1" customHeight="1" x14ac:dyDescent="0.25">
      <c r="A12" s="25" t="s">
        <v>307</v>
      </c>
      <c r="B12" s="29" t="s">
        <v>252</v>
      </c>
      <c r="C12" s="30" t="s">
        <v>250</v>
      </c>
      <c r="D12" s="31" t="s">
        <v>251</v>
      </c>
      <c r="E12" s="46">
        <v>75954</v>
      </c>
      <c r="F12" s="32" t="s">
        <v>36</v>
      </c>
      <c r="G12" s="33">
        <v>142038000</v>
      </c>
      <c r="H12" s="40" t="s">
        <v>256</v>
      </c>
      <c r="I12" s="2"/>
      <c r="J12" s="3"/>
      <c r="K12" s="16"/>
      <c r="L12" s="2"/>
      <c r="M12" s="2"/>
      <c r="N12" s="2"/>
      <c r="O12" s="2"/>
      <c r="P12" s="2"/>
      <c r="Q12" s="2"/>
      <c r="R12" s="2"/>
      <c r="S12" s="2"/>
      <c r="T12" s="2"/>
      <c r="U12" s="2"/>
      <c r="V12" s="2"/>
      <c r="W12" s="2"/>
      <c r="X12" s="2"/>
      <c r="Y12" s="2"/>
      <c r="Z12" s="2"/>
    </row>
    <row r="13" spans="1:26" ht="41.1" customHeight="1" x14ac:dyDescent="0.25">
      <c r="A13" s="39" t="s">
        <v>253</v>
      </c>
      <c r="B13" s="47" t="s">
        <v>308</v>
      </c>
      <c r="C13" s="35" t="s">
        <v>254</v>
      </c>
      <c r="D13" s="36" t="s">
        <v>249</v>
      </c>
      <c r="E13" s="36" t="s">
        <v>249</v>
      </c>
      <c r="F13" s="36" t="s">
        <v>249</v>
      </c>
      <c r="G13" s="37">
        <v>142038045</v>
      </c>
      <c r="H13" s="38" t="s">
        <v>255</v>
      </c>
      <c r="I13" s="2"/>
      <c r="J13" s="3"/>
      <c r="K13" s="16"/>
      <c r="L13" s="2"/>
      <c r="M13" s="2"/>
      <c r="N13" s="2"/>
      <c r="O13" s="2"/>
      <c r="P13" s="2"/>
      <c r="Q13" s="2"/>
      <c r="R13" s="2"/>
      <c r="S13" s="2"/>
      <c r="T13" s="2"/>
      <c r="U13" s="2"/>
      <c r="V13" s="2"/>
      <c r="W13" s="2"/>
      <c r="X13" s="2"/>
      <c r="Y13" s="2"/>
      <c r="Z13" s="2"/>
    </row>
    <row r="14" spans="1:26" ht="14.25" customHeight="1" x14ac:dyDescent="0.25">
      <c r="A14" s="5"/>
      <c r="B14" s="6"/>
      <c r="C14" s="6"/>
      <c r="D14" s="6"/>
      <c r="E14" s="6"/>
      <c r="F14" s="6"/>
      <c r="G14" s="6"/>
      <c r="H14" s="6"/>
      <c r="I14" s="7"/>
      <c r="J14" s="17"/>
      <c r="K14" s="7"/>
      <c r="L14" s="7"/>
      <c r="M14" s="7"/>
      <c r="N14" s="7"/>
      <c r="O14" s="7"/>
      <c r="P14" s="7"/>
      <c r="Q14" s="7"/>
      <c r="R14" s="7"/>
      <c r="S14" s="7"/>
      <c r="T14" s="7"/>
      <c r="U14" s="7"/>
      <c r="V14" s="7"/>
      <c r="W14" s="7"/>
      <c r="X14" s="7"/>
      <c r="Y14" s="7"/>
      <c r="Z14" s="7"/>
    </row>
    <row r="15" spans="1:26" ht="30" customHeight="1" x14ac:dyDescent="0.25">
      <c r="A15" s="23" t="s">
        <v>15</v>
      </c>
      <c r="B15" s="65" t="s">
        <v>257</v>
      </c>
      <c r="C15" s="65"/>
      <c r="D15" s="65"/>
      <c r="E15" s="65"/>
      <c r="F15" s="65"/>
      <c r="G15" s="65"/>
      <c r="H15" s="65"/>
      <c r="I15" s="2"/>
      <c r="J15" s="2"/>
      <c r="K15" s="2"/>
      <c r="L15" s="2"/>
      <c r="M15" s="2"/>
      <c r="N15" s="2"/>
      <c r="O15" s="2"/>
      <c r="P15" s="2"/>
      <c r="Q15" s="2"/>
      <c r="R15" s="2"/>
      <c r="S15" s="2"/>
      <c r="T15" s="2"/>
      <c r="U15" s="2"/>
      <c r="V15" s="2"/>
      <c r="W15" s="2"/>
      <c r="X15" s="2"/>
      <c r="Y15" s="2"/>
      <c r="Z15" s="2"/>
    </row>
    <row r="16" spans="1:26" ht="65.45" customHeight="1" x14ac:dyDescent="0.25">
      <c r="A16" s="25" t="s">
        <v>16</v>
      </c>
      <c r="B16" s="54" t="s">
        <v>258</v>
      </c>
      <c r="C16" s="55"/>
      <c r="D16" s="55"/>
      <c r="E16" s="55"/>
      <c r="F16" s="55"/>
      <c r="G16" s="55"/>
      <c r="H16" s="55"/>
      <c r="I16" s="2"/>
      <c r="J16" s="2"/>
      <c r="K16" s="2"/>
      <c r="L16" s="2"/>
      <c r="M16" s="2"/>
      <c r="N16" s="2"/>
      <c r="O16" s="2"/>
      <c r="P16" s="2"/>
      <c r="Q16" s="2"/>
      <c r="R16" s="2"/>
      <c r="S16" s="2"/>
      <c r="T16" s="2"/>
      <c r="U16" s="2"/>
      <c r="V16" s="2"/>
      <c r="W16" s="2"/>
      <c r="X16" s="2"/>
      <c r="Y16" s="2"/>
      <c r="Z16" s="2"/>
    </row>
    <row r="17" spans="1:26" ht="26.25" customHeight="1" x14ac:dyDescent="0.25">
      <c r="A17" s="25" t="s">
        <v>17</v>
      </c>
      <c r="B17" s="52" t="s">
        <v>259</v>
      </c>
      <c r="C17" s="52"/>
      <c r="D17" s="52"/>
      <c r="E17" s="52"/>
      <c r="F17" s="52"/>
      <c r="G17" s="52"/>
      <c r="H17" s="52"/>
      <c r="I17" s="2"/>
      <c r="J17" s="2"/>
      <c r="K17" s="2"/>
      <c r="L17" s="2"/>
      <c r="M17" s="2"/>
      <c r="N17" s="2"/>
      <c r="O17" s="2"/>
      <c r="P17" s="2"/>
      <c r="Q17" s="2"/>
      <c r="R17" s="2"/>
      <c r="S17" s="2"/>
      <c r="T17" s="2"/>
      <c r="U17" s="2"/>
      <c r="V17" s="2"/>
      <c r="W17" s="2"/>
      <c r="X17" s="2"/>
      <c r="Y17" s="2"/>
      <c r="Z17" s="2"/>
    </row>
    <row r="18" spans="1:26" ht="26.25" customHeight="1" x14ac:dyDescent="0.25">
      <c r="A18" s="25" t="s">
        <v>18</v>
      </c>
      <c r="B18" s="55" t="s">
        <v>260</v>
      </c>
      <c r="C18" s="55"/>
      <c r="D18" s="55"/>
      <c r="E18" s="55"/>
      <c r="F18" s="55"/>
      <c r="G18" s="55"/>
      <c r="H18" s="55"/>
      <c r="I18" s="2"/>
      <c r="J18" s="2"/>
      <c r="K18" s="2"/>
      <c r="L18" s="2"/>
      <c r="M18" s="2"/>
      <c r="N18" s="2"/>
      <c r="O18" s="2"/>
      <c r="P18" s="2"/>
      <c r="Q18" s="2"/>
      <c r="R18" s="2"/>
      <c r="S18" s="2"/>
      <c r="T18" s="2"/>
      <c r="U18" s="2"/>
      <c r="V18" s="2"/>
      <c r="W18" s="2"/>
      <c r="X18" s="2"/>
      <c r="Y18" s="2"/>
      <c r="Z18" s="2"/>
    </row>
    <row r="19" spans="1:26" ht="47.45" customHeight="1" x14ac:dyDescent="0.25">
      <c r="A19" s="25" t="s">
        <v>19</v>
      </c>
      <c r="B19" s="51" t="s">
        <v>261</v>
      </c>
      <c r="C19" s="52"/>
      <c r="D19" s="52"/>
      <c r="E19" s="52"/>
      <c r="F19" s="52"/>
      <c r="G19" s="52"/>
      <c r="H19" s="52"/>
      <c r="I19" s="2"/>
      <c r="J19" s="2"/>
      <c r="K19" s="2"/>
      <c r="L19" s="2"/>
      <c r="M19" s="2"/>
      <c r="N19" s="2"/>
      <c r="O19" s="2"/>
      <c r="P19" s="2"/>
      <c r="Q19" s="2"/>
      <c r="R19" s="2"/>
      <c r="S19" s="2"/>
      <c r="T19" s="2"/>
      <c r="U19" s="2"/>
      <c r="V19" s="2"/>
      <c r="W19" s="2"/>
      <c r="X19" s="2"/>
      <c r="Y19" s="2"/>
      <c r="Z19" s="2"/>
    </row>
    <row r="20" spans="1:26" ht="26.25" customHeight="1" x14ac:dyDescent="0.25">
      <c r="A20" s="25" t="s">
        <v>0</v>
      </c>
      <c r="B20" s="52" t="s">
        <v>0</v>
      </c>
      <c r="C20" s="52"/>
      <c r="D20" s="52"/>
      <c r="E20" s="52"/>
      <c r="F20" s="52"/>
      <c r="G20" s="52"/>
      <c r="H20" s="52"/>
      <c r="I20" s="2"/>
      <c r="J20" s="2"/>
      <c r="K20" s="2"/>
      <c r="L20" s="2"/>
      <c r="M20" s="2"/>
      <c r="N20" s="2"/>
      <c r="O20" s="2"/>
      <c r="P20" s="2"/>
      <c r="Q20" s="2"/>
      <c r="R20" s="2"/>
      <c r="S20" s="2"/>
      <c r="T20" s="2"/>
      <c r="U20" s="2"/>
      <c r="V20" s="2"/>
      <c r="W20" s="2"/>
      <c r="X20" s="2"/>
      <c r="Y20" s="2"/>
      <c r="Z20" s="2"/>
    </row>
    <row r="21" spans="1:26" ht="14.25" customHeight="1" x14ac:dyDescent="0.25">
      <c r="A21" s="5"/>
      <c r="B21" s="6"/>
      <c r="C21" s="6"/>
      <c r="D21" s="6"/>
      <c r="E21" s="6"/>
      <c r="F21" s="6"/>
      <c r="G21" s="6"/>
      <c r="H21" s="6"/>
      <c r="I21" s="7"/>
      <c r="J21" s="17"/>
      <c r="K21" s="7"/>
      <c r="L21" s="7"/>
      <c r="M21" s="7"/>
      <c r="N21" s="7"/>
      <c r="O21" s="7"/>
      <c r="P21" s="7"/>
      <c r="Q21" s="7"/>
      <c r="R21" s="7"/>
      <c r="S21" s="7"/>
      <c r="T21" s="7"/>
      <c r="U21" s="7"/>
      <c r="V21" s="7"/>
      <c r="W21" s="7"/>
      <c r="X21" s="7"/>
      <c r="Y21" s="7"/>
      <c r="Z21" s="7"/>
    </row>
    <row r="22" spans="1:26" ht="30" customHeight="1" x14ac:dyDescent="0.25">
      <c r="A22" s="23" t="s">
        <v>262</v>
      </c>
      <c r="B22" s="65"/>
      <c r="C22" s="65"/>
      <c r="D22" s="65"/>
      <c r="E22" s="65"/>
      <c r="F22" s="65"/>
      <c r="G22" s="65"/>
      <c r="H22" s="65"/>
      <c r="I22" s="2"/>
      <c r="J22" s="2"/>
      <c r="K22" s="2"/>
      <c r="L22" s="2"/>
      <c r="M22" s="2"/>
      <c r="N22" s="2"/>
      <c r="O22" s="2"/>
      <c r="P22" s="2"/>
      <c r="Q22" s="2"/>
      <c r="R22" s="2"/>
      <c r="S22" s="2"/>
      <c r="T22" s="2"/>
      <c r="U22" s="2"/>
      <c r="V22" s="2"/>
      <c r="W22" s="2"/>
      <c r="X22" s="2"/>
      <c r="Y22" s="2"/>
      <c r="Z22" s="2"/>
    </row>
    <row r="23" spans="1:26" ht="65.45" customHeight="1" x14ac:dyDescent="0.25">
      <c r="A23" s="25" t="s">
        <v>263</v>
      </c>
      <c r="B23" s="69" t="s">
        <v>264</v>
      </c>
      <c r="C23" s="70"/>
      <c r="D23" s="70"/>
      <c r="E23" s="70"/>
      <c r="F23" s="70"/>
      <c r="G23" s="70"/>
      <c r="H23" s="70"/>
      <c r="I23" s="2"/>
      <c r="J23" s="2"/>
      <c r="K23" s="2"/>
      <c r="L23" s="2"/>
      <c r="M23" s="2"/>
      <c r="N23" s="2"/>
      <c r="O23" s="2"/>
      <c r="P23" s="2"/>
      <c r="Q23" s="2"/>
      <c r="R23" s="2"/>
      <c r="S23" s="2"/>
      <c r="T23" s="2"/>
      <c r="U23" s="2"/>
      <c r="V23" s="2"/>
      <c r="W23" s="2"/>
      <c r="X23" s="2"/>
      <c r="Y23" s="2"/>
      <c r="Z23" s="2"/>
    </row>
    <row r="24" spans="1:26" ht="14.25" customHeight="1" x14ac:dyDescent="0.25">
      <c r="A24" s="8"/>
      <c r="B24" s="2"/>
      <c r="C24" s="2"/>
      <c r="D24" s="2"/>
      <c r="E24" s="2"/>
      <c r="F24" s="2"/>
      <c r="G24" s="2"/>
      <c r="H24" s="2"/>
      <c r="I24" s="2"/>
      <c r="J24" s="2"/>
      <c r="K24" s="2"/>
      <c r="L24" s="2"/>
      <c r="M24" s="2"/>
      <c r="N24" s="2"/>
      <c r="O24" s="2"/>
      <c r="P24" s="2"/>
      <c r="Q24" s="2"/>
      <c r="R24" s="2"/>
      <c r="S24" s="2"/>
      <c r="T24" s="2"/>
      <c r="U24" s="2"/>
      <c r="V24" s="2"/>
      <c r="W24" s="2"/>
      <c r="X24" s="2"/>
      <c r="Y24" s="2"/>
      <c r="Z24" s="2"/>
    </row>
    <row r="25" spans="1:26" ht="30" customHeight="1" x14ac:dyDescent="0.25">
      <c r="A25" s="23" t="s">
        <v>20</v>
      </c>
      <c r="B25" s="61" t="s">
        <v>21</v>
      </c>
      <c r="C25" s="61"/>
      <c r="D25" s="61"/>
      <c r="E25" s="62" t="s">
        <v>22</v>
      </c>
      <c r="F25" s="62"/>
      <c r="G25" s="62"/>
      <c r="H25" s="62"/>
      <c r="I25" s="18"/>
      <c r="J25" s="2"/>
      <c r="K25" s="2"/>
      <c r="L25" s="2"/>
      <c r="M25" s="2"/>
      <c r="N25" s="2"/>
      <c r="O25" s="2"/>
      <c r="P25" s="2"/>
      <c r="Q25" s="2"/>
      <c r="R25" s="2"/>
      <c r="S25" s="2"/>
      <c r="T25" s="2"/>
      <c r="U25" s="2"/>
      <c r="V25" s="2"/>
      <c r="W25" s="2"/>
      <c r="X25" s="2"/>
      <c r="Y25" s="2"/>
      <c r="Z25" s="2"/>
    </row>
    <row r="26" spans="1:26" ht="111.6" customHeight="1" x14ac:dyDescent="0.25">
      <c r="A26" s="25" t="s">
        <v>265</v>
      </c>
      <c r="B26" s="51" t="s">
        <v>268</v>
      </c>
      <c r="C26" s="52"/>
      <c r="D26" s="52"/>
      <c r="E26" s="53" t="s">
        <v>290</v>
      </c>
      <c r="F26" s="53"/>
      <c r="G26" s="53"/>
      <c r="H26" s="53"/>
      <c r="I26" s="18"/>
      <c r="J26" s="2"/>
      <c r="K26" s="2"/>
      <c r="L26" s="2"/>
      <c r="M26" s="2"/>
      <c r="N26" s="2"/>
      <c r="O26" s="2"/>
      <c r="P26" s="2"/>
      <c r="Q26" s="2"/>
      <c r="R26" s="2"/>
      <c r="S26" s="2"/>
      <c r="T26" s="2"/>
      <c r="U26" s="2"/>
      <c r="V26" s="2"/>
      <c r="W26" s="2"/>
      <c r="X26" s="2"/>
      <c r="Y26" s="2"/>
      <c r="Z26" s="2"/>
    </row>
    <row r="27" spans="1:26" ht="73.349999999999994" customHeight="1" x14ac:dyDescent="0.25">
      <c r="A27" s="25" t="s">
        <v>267</v>
      </c>
      <c r="B27" s="54" t="s">
        <v>287</v>
      </c>
      <c r="C27" s="55"/>
      <c r="D27" s="55"/>
      <c r="E27" s="56" t="s">
        <v>289</v>
      </c>
      <c r="F27" s="56"/>
      <c r="G27" s="56"/>
      <c r="H27" s="56"/>
      <c r="I27" s="18"/>
      <c r="J27" s="2"/>
      <c r="K27" s="2"/>
      <c r="L27" s="2"/>
      <c r="M27" s="2"/>
      <c r="N27" s="2"/>
      <c r="O27" s="2"/>
      <c r="P27" s="2"/>
      <c r="Q27" s="2"/>
      <c r="R27" s="2"/>
      <c r="S27" s="2"/>
      <c r="T27" s="2"/>
      <c r="U27" s="2"/>
      <c r="V27" s="2"/>
      <c r="W27" s="2"/>
      <c r="X27" s="2"/>
      <c r="Y27" s="2"/>
      <c r="Z27" s="2"/>
    </row>
    <row r="28" spans="1:26" ht="41.25" customHeight="1" x14ac:dyDescent="0.25">
      <c r="A28" s="25" t="s">
        <v>23</v>
      </c>
      <c r="B28" s="63" t="s">
        <v>269</v>
      </c>
      <c r="C28" s="63"/>
      <c r="D28" s="63"/>
      <c r="E28" s="53" t="s">
        <v>288</v>
      </c>
      <c r="F28" s="53"/>
      <c r="G28" s="53"/>
      <c r="H28" s="53"/>
      <c r="I28" s="19"/>
      <c r="J28" s="2"/>
      <c r="K28" s="2"/>
      <c r="L28" s="2"/>
      <c r="M28" s="2"/>
      <c r="N28" s="2"/>
      <c r="O28" s="2"/>
      <c r="P28" s="2"/>
      <c r="Q28" s="2"/>
      <c r="R28" s="2"/>
      <c r="S28" s="2"/>
      <c r="T28" s="2"/>
      <c r="U28" s="2"/>
      <c r="V28" s="2"/>
      <c r="W28" s="2"/>
      <c r="X28" s="2"/>
      <c r="Y28" s="2"/>
      <c r="Z28" s="2"/>
    </row>
    <row r="29" spans="1:26" ht="41.25" customHeight="1" x14ac:dyDescent="0.25">
      <c r="A29" s="25" t="s">
        <v>270</v>
      </c>
      <c r="B29" s="54" t="s">
        <v>271</v>
      </c>
      <c r="C29" s="55"/>
      <c r="D29" s="55"/>
      <c r="E29" s="56" t="s">
        <v>272</v>
      </c>
      <c r="F29" s="56"/>
      <c r="G29" s="56"/>
      <c r="H29" s="56"/>
      <c r="I29" s="2"/>
      <c r="J29" s="2"/>
      <c r="K29" s="2"/>
      <c r="L29" s="2"/>
      <c r="M29" s="2"/>
      <c r="N29" s="2"/>
      <c r="O29" s="2"/>
      <c r="P29" s="2"/>
      <c r="Q29" s="2"/>
      <c r="R29" s="2"/>
      <c r="S29" s="2"/>
      <c r="T29" s="2"/>
      <c r="U29" s="2"/>
      <c r="V29" s="2"/>
      <c r="W29" s="2"/>
      <c r="X29" s="2"/>
      <c r="Y29" s="2"/>
      <c r="Z29" s="2"/>
    </row>
    <row r="30" spans="1:26" ht="14.25" customHeight="1" x14ac:dyDescent="0.25">
      <c r="A30" s="5"/>
      <c r="B30" s="6"/>
      <c r="C30" s="6"/>
      <c r="D30" s="6"/>
      <c r="E30" s="6"/>
      <c r="F30" s="6"/>
      <c r="G30" s="6"/>
      <c r="H30" s="6"/>
      <c r="I30" s="2"/>
      <c r="J30" s="2"/>
      <c r="K30" s="2"/>
      <c r="L30" s="2"/>
      <c r="M30" s="2"/>
      <c r="N30" s="2"/>
      <c r="O30" s="2"/>
      <c r="P30" s="2"/>
      <c r="Q30" s="2"/>
      <c r="R30" s="2"/>
      <c r="S30" s="2"/>
      <c r="T30" s="2"/>
      <c r="U30" s="2"/>
      <c r="V30" s="2"/>
      <c r="W30" s="2"/>
      <c r="X30" s="2"/>
      <c r="Y30" s="2"/>
      <c r="Z30" s="2"/>
    </row>
    <row r="31" spans="1:26" ht="30" customHeight="1" x14ac:dyDescent="0.25">
      <c r="A31" s="23" t="s">
        <v>24</v>
      </c>
      <c r="B31" s="61" t="s">
        <v>21</v>
      </c>
      <c r="C31" s="61"/>
      <c r="D31" s="61"/>
      <c r="E31" s="62" t="s">
        <v>25</v>
      </c>
      <c r="F31" s="62"/>
      <c r="G31" s="62"/>
      <c r="H31" s="62"/>
      <c r="I31" s="2"/>
      <c r="J31" s="2"/>
      <c r="K31" s="2"/>
      <c r="L31" s="2"/>
      <c r="M31" s="2"/>
      <c r="N31" s="2"/>
      <c r="O31" s="2"/>
      <c r="P31" s="2"/>
      <c r="Q31" s="2"/>
      <c r="R31" s="2"/>
      <c r="S31" s="2"/>
      <c r="T31" s="2"/>
      <c r="U31" s="2"/>
      <c r="V31" s="2"/>
      <c r="W31" s="2"/>
      <c r="X31" s="2"/>
      <c r="Y31" s="2"/>
      <c r="Z31" s="2"/>
    </row>
    <row r="32" spans="1:26" ht="52.35" customHeight="1" x14ac:dyDescent="0.25">
      <c r="A32" s="25" t="s">
        <v>26</v>
      </c>
      <c r="B32" s="51"/>
      <c r="C32" s="52"/>
      <c r="D32" s="52"/>
      <c r="E32" s="53"/>
      <c r="F32" s="53"/>
      <c r="G32" s="53"/>
      <c r="H32" s="53"/>
      <c r="I32" s="2"/>
      <c r="J32" s="2"/>
      <c r="K32" s="2"/>
      <c r="L32" s="2"/>
      <c r="M32" s="2"/>
      <c r="N32" s="2"/>
      <c r="O32" s="2"/>
      <c r="P32" s="2"/>
      <c r="Q32" s="2"/>
      <c r="R32" s="2"/>
      <c r="S32" s="2"/>
      <c r="T32" s="2"/>
      <c r="U32" s="2"/>
      <c r="V32" s="2"/>
      <c r="W32" s="2"/>
      <c r="X32" s="2"/>
      <c r="Y32" s="2"/>
      <c r="Z32" s="2"/>
    </row>
    <row r="33" spans="1:27" ht="14.25" customHeight="1" x14ac:dyDescent="0.25">
      <c r="A33" s="4"/>
      <c r="B33" s="2"/>
      <c r="C33" s="2"/>
      <c r="D33" s="2"/>
      <c r="E33" s="2"/>
      <c r="F33" s="2"/>
      <c r="G33" s="2"/>
      <c r="H33" s="2"/>
      <c r="I33" s="2"/>
      <c r="J33" s="2"/>
      <c r="K33" s="2"/>
      <c r="L33" s="2"/>
      <c r="M33" s="2"/>
      <c r="N33" s="2"/>
      <c r="O33" s="2"/>
      <c r="P33" s="2"/>
      <c r="Q33" s="2"/>
      <c r="R33" s="2"/>
      <c r="S33" s="2"/>
      <c r="T33" s="2"/>
      <c r="U33" s="2"/>
      <c r="V33" s="2"/>
      <c r="W33" s="2"/>
      <c r="X33" s="2"/>
      <c r="Y33" s="2"/>
      <c r="Z33" s="2"/>
    </row>
    <row r="34" spans="1:27" ht="30" customHeight="1" x14ac:dyDescent="0.25">
      <c r="A34" s="23" t="s">
        <v>285</v>
      </c>
      <c r="B34" s="61" t="s">
        <v>21</v>
      </c>
      <c r="C34" s="61"/>
      <c r="D34" s="61"/>
      <c r="E34" s="62" t="s">
        <v>25</v>
      </c>
      <c r="F34" s="62"/>
      <c r="G34" s="62"/>
      <c r="H34" s="62"/>
      <c r="I34" s="2"/>
      <c r="J34" s="2"/>
      <c r="K34" s="2"/>
      <c r="L34" s="2"/>
      <c r="M34" s="2"/>
      <c r="N34" s="2"/>
      <c r="O34" s="2"/>
      <c r="P34" s="2"/>
      <c r="Q34" s="2"/>
      <c r="R34" s="2"/>
      <c r="S34" s="2"/>
      <c r="T34" s="2"/>
      <c r="U34" s="2"/>
      <c r="V34" s="2"/>
      <c r="W34" s="2"/>
      <c r="X34" s="2"/>
      <c r="Y34" s="2"/>
      <c r="Z34" s="2"/>
    </row>
    <row r="35" spans="1:27" ht="52.35" customHeight="1" x14ac:dyDescent="0.25">
      <c r="A35" s="25" t="s">
        <v>286</v>
      </c>
      <c r="B35" s="51"/>
      <c r="C35" s="52"/>
      <c r="D35" s="52"/>
      <c r="E35" s="74"/>
      <c r="F35" s="74"/>
      <c r="G35" s="74"/>
      <c r="H35" s="74"/>
      <c r="I35" s="2"/>
      <c r="J35" s="2"/>
      <c r="K35" s="2"/>
      <c r="L35" s="2"/>
      <c r="M35" s="2"/>
      <c r="N35" s="2"/>
      <c r="O35" s="2"/>
      <c r="P35" s="2"/>
      <c r="Q35" s="2"/>
      <c r="R35" s="2"/>
      <c r="S35" s="2"/>
      <c r="T35" s="2"/>
      <c r="U35" s="2"/>
      <c r="V35" s="2"/>
      <c r="W35" s="2"/>
      <c r="X35" s="2"/>
      <c r="Y35" s="2"/>
      <c r="Z35" s="2"/>
      <c r="AA35" s="2"/>
    </row>
    <row r="36" spans="1:27" ht="14.25" customHeight="1" x14ac:dyDescent="0.25">
      <c r="A36" s="4"/>
      <c r="B36" s="2"/>
      <c r="C36" s="2"/>
      <c r="D36" s="2"/>
      <c r="E36" s="2"/>
      <c r="F36" s="2"/>
      <c r="G36" s="2"/>
      <c r="H36" s="2"/>
      <c r="I36" s="2"/>
      <c r="J36" s="2"/>
      <c r="K36" s="2"/>
      <c r="L36" s="2"/>
      <c r="M36" s="2"/>
      <c r="N36" s="2"/>
      <c r="O36" s="2"/>
      <c r="P36" s="2"/>
      <c r="Q36" s="2"/>
      <c r="R36" s="2"/>
      <c r="S36" s="2"/>
      <c r="T36" s="2"/>
      <c r="U36" s="2"/>
      <c r="V36" s="2"/>
      <c r="W36" s="2"/>
      <c r="X36" s="2"/>
      <c r="Y36" s="2"/>
      <c r="Z36" s="2"/>
    </row>
    <row r="37" spans="1:27" s="44" customFormat="1" ht="30" customHeight="1" x14ac:dyDescent="0.2">
      <c r="A37" s="42" t="s">
        <v>28</v>
      </c>
      <c r="B37" s="71" t="s">
        <v>29</v>
      </c>
      <c r="C37" s="72"/>
      <c r="D37" s="73"/>
      <c r="E37" s="71" t="s">
        <v>25</v>
      </c>
      <c r="F37" s="72"/>
      <c r="G37" s="72"/>
      <c r="H37" s="72"/>
      <c r="I37" s="43"/>
      <c r="J37" s="43"/>
      <c r="K37" s="43"/>
      <c r="L37" s="43"/>
      <c r="M37" s="43"/>
      <c r="N37" s="43"/>
      <c r="O37" s="43"/>
      <c r="P37" s="43"/>
      <c r="Q37" s="43"/>
      <c r="R37" s="43"/>
      <c r="S37" s="43"/>
      <c r="T37" s="43"/>
      <c r="U37" s="43"/>
      <c r="V37" s="43"/>
      <c r="W37" s="43"/>
      <c r="X37" s="43"/>
      <c r="Y37" s="43"/>
      <c r="Z37" s="43"/>
    </row>
    <row r="38" spans="1:27" ht="26.25" customHeight="1" x14ac:dyDescent="0.25">
      <c r="A38" s="25" t="s">
        <v>277</v>
      </c>
      <c r="B38" s="54" t="s">
        <v>38</v>
      </c>
      <c r="C38" s="55"/>
      <c r="D38" s="55"/>
      <c r="E38" s="56" t="s">
        <v>275</v>
      </c>
      <c r="F38" s="56"/>
      <c r="G38" s="56"/>
      <c r="H38" s="56"/>
      <c r="I38" s="2"/>
      <c r="J38" s="2"/>
      <c r="K38" s="2"/>
      <c r="L38" s="2"/>
      <c r="M38" s="2"/>
      <c r="N38" s="2"/>
      <c r="O38" s="2"/>
      <c r="P38" s="2"/>
      <c r="Q38" s="2"/>
      <c r="R38" s="2"/>
      <c r="S38" s="2"/>
      <c r="T38" s="2"/>
      <c r="U38" s="2"/>
      <c r="V38" s="2"/>
      <c r="W38" s="2"/>
      <c r="X38" s="2"/>
      <c r="Y38" s="2"/>
      <c r="Z38" s="2"/>
    </row>
    <row r="39" spans="1:27" ht="26.25" customHeight="1" x14ac:dyDescent="0.25">
      <c r="A39" s="25" t="s">
        <v>278</v>
      </c>
      <c r="B39" s="51" t="s">
        <v>38</v>
      </c>
      <c r="C39" s="52"/>
      <c r="D39" s="52"/>
      <c r="E39" s="53" t="s">
        <v>273</v>
      </c>
      <c r="F39" s="53"/>
      <c r="G39" s="53"/>
      <c r="H39" s="53"/>
      <c r="I39" s="2"/>
      <c r="J39" s="2"/>
      <c r="K39" s="2"/>
      <c r="L39" s="2"/>
      <c r="M39" s="2"/>
      <c r="N39" s="2"/>
      <c r="O39" s="2"/>
      <c r="P39" s="2"/>
      <c r="Q39" s="2"/>
      <c r="R39" s="2"/>
      <c r="S39" s="2"/>
      <c r="T39" s="2"/>
      <c r="U39" s="2"/>
      <c r="V39" s="2"/>
      <c r="W39" s="2"/>
      <c r="X39" s="2"/>
      <c r="Y39" s="2"/>
      <c r="Z39" s="2"/>
    </row>
    <row r="40" spans="1:27" ht="26.25" customHeight="1" x14ac:dyDescent="0.25">
      <c r="A40" s="25" t="s">
        <v>279</v>
      </c>
      <c r="B40" s="54" t="s">
        <v>38</v>
      </c>
      <c r="C40" s="55"/>
      <c r="D40" s="55"/>
      <c r="E40" s="56" t="s">
        <v>274</v>
      </c>
      <c r="F40" s="56"/>
      <c r="G40" s="56"/>
      <c r="H40" s="56"/>
      <c r="I40" s="2"/>
      <c r="J40" s="2"/>
      <c r="K40" s="2"/>
      <c r="L40" s="2"/>
      <c r="M40" s="2"/>
      <c r="N40" s="2"/>
      <c r="O40" s="2"/>
      <c r="P40" s="2"/>
      <c r="Q40" s="2"/>
      <c r="R40" s="2"/>
      <c r="S40" s="2"/>
      <c r="T40" s="2"/>
      <c r="U40" s="2"/>
      <c r="V40" s="2"/>
      <c r="W40" s="2"/>
      <c r="X40" s="2"/>
      <c r="Y40" s="2"/>
      <c r="Z40" s="2"/>
    </row>
    <row r="41" spans="1:27" ht="73.5" customHeight="1" x14ac:dyDescent="0.25">
      <c r="A41" s="25" t="s">
        <v>280</v>
      </c>
      <c r="B41" s="51" t="s">
        <v>38</v>
      </c>
      <c r="C41" s="52"/>
      <c r="D41" s="52"/>
      <c r="E41" s="53" t="s">
        <v>276</v>
      </c>
      <c r="F41" s="53"/>
      <c r="G41" s="53"/>
      <c r="H41" s="53"/>
      <c r="I41" s="2"/>
      <c r="J41" s="2"/>
      <c r="K41" s="2"/>
      <c r="L41" s="2"/>
      <c r="M41" s="2"/>
      <c r="N41" s="2"/>
      <c r="O41" s="2"/>
      <c r="P41" s="2"/>
      <c r="Q41" s="2"/>
      <c r="R41" s="2"/>
      <c r="S41" s="2"/>
      <c r="T41" s="2"/>
      <c r="U41" s="2"/>
      <c r="V41" s="2"/>
      <c r="W41" s="2"/>
      <c r="X41" s="2"/>
      <c r="Y41" s="2"/>
      <c r="Z41" s="2"/>
    </row>
    <row r="42" spans="1:27" ht="76.349999999999994" customHeight="1" x14ac:dyDescent="0.25">
      <c r="A42" s="25" t="s">
        <v>281</v>
      </c>
      <c r="B42" s="54" t="s">
        <v>39</v>
      </c>
      <c r="C42" s="55"/>
      <c r="D42" s="55"/>
      <c r="E42" s="56" t="s">
        <v>309</v>
      </c>
      <c r="F42" s="56"/>
      <c r="G42" s="56"/>
      <c r="H42" s="56"/>
      <c r="I42" s="2"/>
      <c r="J42" s="2"/>
      <c r="K42" s="2"/>
      <c r="L42" s="2"/>
      <c r="M42" s="2"/>
      <c r="N42" s="2"/>
      <c r="O42" s="2"/>
      <c r="P42" s="2"/>
      <c r="Q42" s="2"/>
      <c r="R42" s="2"/>
      <c r="S42" s="2"/>
      <c r="T42" s="2"/>
      <c r="U42" s="2"/>
      <c r="V42" s="2"/>
      <c r="W42" s="2"/>
      <c r="X42" s="2"/>
      <c r="Y42" s="2"/>
      <c r="Z42" s="2"/>
    </row>
    <row r="43" spans="1:27" ht="121.35" customHeight="1" x14ac:dyDescent="0.25">
      <c r="A43" s="39" t="s">
        <v>282</v>
      </c>
      <c r="B43" s="51" t="s">
        <v>284</v>
      </c>
      <c r="C43" s="52"/>
      <c r="D43" s="52"/>
      <c r="E43" s="53" t="s">
        <v>283</v>
      </c>
      <c r="F43" s="53"/>
      <c r="G43" s="53"/>
      <c r="H43" s="53"/>
      <c r="I43" s="2"/>
      <c r="J43" s="2"/>
      <c r="K43" s="2"/>
      <c r="L43" s="2"/>
      <c r="M43" s="2"/>
      <c r="N43" s="2"/>
      <c r="O43" s="2"/>
      <c r="P43" s="2"/>
      <c r="Q43" s="2"/>
      <c r="R43" s="2"/>
      <c r="S43" s="2"/>
      <c r="T43" s="2"/>
      <c r="U43" s="2"/>
      <c r="V43" s="2"/>
      <c r="W43" s="2"/>
      <c r="X43" s="2"/>
      <c r="Y43" s="2"/>
      <c r="Z43" s="2"/>
    </row>
    <row r="44" spans="1:27" ht="14.25" customHeight="1" x14ac:dyDescent="0.25">
      <c r="A44" s="4"/>
      <c r="B44" s="9"/>
      <c r="C44" s="9"/>
      <c r="D44" s="9"/>
      <c r="E44" s="2"/>
      <c r="F44" s="2"/>
      <c r="G44" s="2"/>
      <c r="H44" s="2"/>
      <c r="I44" s="2"/>
      <c r="J44" s="2"/>
      <c r="K44" s="2"/>
      <c r="L44" s="2"/>
      <c r="M44" s="2"/>
      <c r="N44" s="2"/>
      <c r="O44" s="2"/>
      <c r="P44" s="2"/>
      <c r="Q44" s="2"/>
      <c r="R44" s="2"/>
      <c r="S44" s="2"/>
      <c r="T44" s="2"/>
      <c r="U44" s="2"/>
      <c r="V44" s="2"/>
      <c r="W44" s="2"/>
      <c r="X44" s="2"/>
      <c r="Y44" s="2"/>
      <c r="Z44" s="2"/>
    </row>
    <row r="45" spans="1:27" ht="30" customHeight="1" x14ac:dyDescent="0.25">
      <c r="A45" s="23" t="s">
        <v>298</v>
      </c>
      <c r="B45" s="61" t="s">
        <v>21</v>
      </c>
      <c r="C45" s="61"/>
      <c r="D45" s="61"/>
      <c r="E45" s="62" t="s">
        <v>25</v>
      </c>
      <c r="F45" s="62"/>
      <c r="G45" s="62"/>
      <c r="H45" s="62"/>
      <c r="I45" s="18"/>
      <c r="J45" s="2"/>
      <c r="K45" s="2"/>
      <c r="L45" s="2"/>
      <c r="M45" s="2"/>
      <c r="N45" s="2"/>
      <c r="O45" s="2"/>
      <c r="P45" s="2"/>
      <c r="Q45" s="2"/>
      <c r="R45" s="2"/>
      <c r="S45" s="2"/>
      <c r="T45" s="2"/>
      <c r="U45" s="2"/>
      <c r="V45" s="2"/>
      <c r="W45" s="2"/>
      <c r="X45" s="2"/>
      <c r="Y45" s="2"/>
      <c r="Z45" s="2"/>
    </row>
    <row r="46" spans="1:27" ht="57.6" customHeight="1" x14ac:dyDescent="0.25">
      <c r="A46" s="25" t="s">
        <v>299</v>
      </c>
      <c r="B46" s="51" t="s">
        <v>300</v>
      </c>
      <c r="C46" s="52"/>
      <c r="D46" s="52"/>
      <c r="E46" s="53" t="s">
        <v>301</v>
      </c>
      <c r="F46" s="53"/>
      <c r="G46" s="53"/>
      <c r="H46" s="53"/>
      <c r="I46" s="18"/>
      <c r="J46" s="2"/>
      <c r="K46" s="2"/>
      <c r="L46" s="2"/>
      <c r="M46" s="2"/>
      <c r="N46" s="2"/>
      <c r="O46" s="2"/>
      <c r="P46" s="2"/>
      <c r="Q46" s="2"/>
      <c r="R46" s="2"/>
      <c r="S46" s="2"/>
      <c r="T46" s="2"/>
      <c r="U46" s="2"/>
      <c r="V46" s="2"/>
      <c r="W46" s="2"/>
      <c r="X46" s="2"/>
      <c r="Y46" s="2"/>
      <c r="Z46" s="2"/>
    </row>
    <row r="47" spans="1:27" ht="57.6" customHeight="1" x14ac:dyDescent="0.25">
      <c r="A47" s="25" t="s">
        <v>302</v>
      </c>
      <c r="B47" s="54" t="s">
        <v>305</v>
      </c>
      <c r="C47" s="55"/>
      <c r="D47" s="55"/>
      <c r="E47" s="56" t="s">
        <v>306</v>
      </c>
      <c r="F47" s="56"/>
      <c r="G47" s="56"/>
      <c r="H47" s="56"/>
      <c r="I47" s="18"/>
      <c r="J47" s="2"/>
      <c r="K47" s="2"/>
      <c r="L47" s="2"/>
      <c r="M47" s="2"/>
      <c r="N47" s="2"/>
      <c r="O47" s="2"/>
      <c r="P47" s="2"/>
      <c r="Q47" s="2"/>
      <c r="R47" s="2"/>
      <c r="S47" s="2"/>
      <c r="T47" s="2"/>
      <c r="U47" s="2"/>
      <c r="V47" s="2"/>
      <c r="W47" s="2"/>
      <c r="X47" s="2"/>
      <c r="Y47" s="2"/>
      <c r="Z47" s="2"/>
    </row>
    <row r="48" spans="1:27" ht="41.25" customHeight="1" x14ac:dyDescent="0.25">
      <c r="A48" s="25" t="s">
        <v>0</v>
      </c>
      <c r="B48" s="63"/>
      <c r="C48" s="63"/>
      <c r="D48" s="63"/>
      <c r="E48" s="53" t="s">
        <v>0</v>
      </c>
      <c r="F48" s="53"/>
      <c r="G48" s="53"/>
      <c r="H48" s="53"/>
      <c r="I48" s="19"/>
      <c r="J48" s="2"/>
      <c r="K48" s="2"/>
      <c r="L48" s="2"/>
      <c r="M48" s="2"/>
      <c r="N48" s="2"/>
      <c r="O48" s="2"/>
      <c r="P48" s="2"/>
      <c r="Q48" s="2"/>
      <c r="R48" s="2"/>
      <c r="S48" s="2"/>
      <c r="T48" s="2"/>
      <c r="U48" s="2"/>
      <c r="V48" s="2"/>
      <c r="W48" s="2"/>
      <c r="X48" s="2"/>
      <c r="Y48" s="2"/>
      <c r="Z48" s="2"/>
    </row>
    <row r="49" spans="1:26" ht="41.25" customHeight="1" x14ac:dyDescent="0.25">
      <c r="A49" s="25" t="s">
        <v>0</v>
      </c>
      <c r="B49" s="54" t="s">
        <v>0</v>
      </c>
      <c r="C49" s="55"/>
      <c r="D49" s="55"/>
      <c r="E49" s="56" t="s">
        <v>0</v>
      </c>
      <c r="F49" s="56"/>
      <c r="G49" s="56"/>
      <c r="H49" s="56"/>
      <c r="I49" s="2"/>
      <c r="J49" s="2"/>
      <c r="K49" s="2"/>
      <c r="L49" s="2"/>
      <c r="M49" s="2"/>
      <c r="N49" s="2"/>
      <c r="O49" s="2"/>
      <c r="P49" s="2"/>
      <c r="Q49" s="2"/>
      <c r="R49" s="2"/>
      <c r="S49" s="2"/>
      <c r="T49" s="2"/>
      <c r="U49" s="2"/>
      <c r="V49" s="2"/>
      <c r="W49" s="2"/>
      <c r="X49" s="2"/>
      <c r="Y49" s="2"/>
      <c r="Z49" s="2"/>
    </row>
    <row r="50" spans="1:26" ht="14.25" customHeight="1" x14ac:dyDescent="0.25"/>
    <row r="51" spans="1:26" ht="30" customHeight="1" x14ac:dyDescent="0.25">
      <c r="A51" s="42" t="s">
        <v>30</v>
      </c>
      <c r="B51" s="58" t="s">
        <v>31</v>
      </c>
      <c r="C51" s="59"/>
      <c r="D51" s="60"/>
      <c r="E51" s="58" t="s">
        <v>25</v>
      </c>
      <c r="F51" s="59"/>
      <c r="G51" s="59"/>
      <c r="H51" s="59"/>
      <c r="I51" s="2"/>
      <c r="J51" s="2"/>
      <c r="K51" s="2"/>
      <c r="L51" s="2"/>
      <c r="M51" s="2"/>
      <c r="N51" s="2"/>
      <c r="O51" s="2"/>
      <c r="P51" s="2"/>
      <c r="Q51" s="2"/>
      <c r="R51" s="2"/>
      <c r="S51" s="2"/>
      <c r="T51" s="2"/>
      <c r="U51" s="2"/>
      <c r="V51" s="2"/>
      <c r="W51" s="2"/>
      <c r="X51" s="2"/>
      <c r="Y51" s="2"/>
      <c r="Z51" s="2"/>
    </row>
    <row r="52" spans="1:26" ht="26.25" customHeight="1" x14ac:dyDescent="0.25">
      <c r="A52" s="25" t="s">
        <v>32</v>
      </c>
      <c r="B52" s="54" t="s">
        <v>43</v>
      </c>
      <c r="C52" s="55"/>
      <c r="D52" s="55"/>
      <c r="E52" s="56" t="s">
        <v>293</v>
      </c>
      <c r="F52" s="56"/>
      <c r="G52" s="56"/>
      <c r="H52" s="56"/>
      <c r="I52" s="2"/>
      <c r="J52" s="2"/>
      <c r="K52" s="2"/>
      <c r="L52" s="2"/>
      <c r="M52" s="2"/>
      <c r="N52" s="2"/>
      <c r="O52" s="2"/>
      <c r="P52" s="2"/>
      <c r="Q52" s="2"/>
      <c r="R52" s="2"/>
      <c r="S52" s="2"/>
      <c r="T52" s="2"/>
      <c r="U52" s="2"/>
      <c r="V52" s="2"/>
      <c r="W52" s="2"/>
      <c r="X52" s="2"/>
      <c r="Y52" s="2"/>
      <c r="Z52" s="2"/>
    </row>
    <row r="53" spans="1:26" ht="26.25" customHeight="1" x14ac:dyDescent="0.25">
      <c r="A53" s="25" t="s">
        <v>33</v>
      </c>
      <c r="B53" s="51" t="s">
        <v>51</v>
      </c>
      <c r="C53" s="52"/>
      <c r="D53" s="52"/>
      <c r="E53" s="53" t="s">
        <v>292</v>
      </c>
      <c r="F53" s="53"/>
      <c r="G53" s="53"/>
      <c r="H53" s="53"/>
      <c r="I53" s="2"/>
      <c r="J53" s="2"/>
      <c r="K53" s="2"/>
      <c r="L53" s="2"/>
      <c r="M53" s="2"/>
      <c r="N53" s="2"/>
      <c r="O53" s="2"/>
      <c r="P53" s="2"/>
      <c r="Q53" s="2"/>
      <c r="R53" s="2"/>
      <c r="S53" s="2"/>
      <c r="T53" s="2"/>
      <c r="U53" s="2"/>
      <c r="V53" s="2"/>
      <c r="W53" s="2"/>
      <c r="X53" s="2"/>
      <c r="Y53" s="2"/>
      <c r="Z53" s="2"/>
    </row>
    <row r="54" spans="1:26" ht="26.25" customHeight="1" x14ac:dyDescent="0.25">
      <c r="A54" s="25" t="s">
        <v>34</v>
      </c>
      <c r="B54" s="54" t="s">
        <v>41</v>
      </c>
      <c r="C54" s="55"/>
      <c r="D54" s="55"/>
      <c r="E54" s="56" t="s">
        <v>303</v>
      </c>
      <c r="F54" s="56"/>
      <c r="G54" s="56"/>
      <c r="H54" s="56"/>
      <c r="I54" s="2"/>
      <c r="J54" s="2"/>
      <c r="K54" s="2"/>
      <c r="L54" s="2"/>
      <c r="M54" s="2"/>
      <c r="N54" s="2"/>
      <c r="O54" s="2"/>
      <c r="P54" s="2"/>
      <c r="Q54" s="2"/>
      <c r="R54" s="2"/>
      <c r="S54" s="2"/>
      <c r="T54" s="2"/>
      <c r="U54" s="2"/>
      <c r="V54" s="2"/>
      <c r="W54" s="2"/>
      <c r="X54" s="2"/>
      <c r="Y54" s="2"/>
      <c r="Z54" s="2"/>
    </row>
    <row r="55" spans="1:26" ht="26.25" customHeight="1" x14ac:dyDescent="0.25">
      <c r="A55" s="25" t="s">
        <v>294</v>
      </c>
      <c r="B55" s="51" t="s">
        <v>62</v>
      </c>
      <c r="C55" s="52"/>
      <c r="D55" s="52"/>
      <c r="E55" s="53" t="s">
        <v>295</v>
      </c>
      <c r="F55" s="53"/>
      <c r="G55" s="53"/>
      <c r="H55" s="53"/>
      <c r="I55" s="2"/>
      <c r="J55" s="2"/>
      <c r="K55" s="2"/>
      <c r="L55" s="2"/>
      <c r="M55" s="2"/>
      <c r="N55" s="2"/>
      <c r="O55" s="2"/>
      <c r="P55" s="2"/>
      <c r="Q55" s="2"/>
      <c r="R55" s="2"/>
      <c r="S55" s="2"/>
      <c r="T55" s="2"/>
      <c r="U55" s="2"/>
      <c r="V55" s="2"/>
      <c r="W55" s="2"/>
      <c r="X55" s="2"/>
      <c r="Y55" s="2"/>
      <c r="Z55" s="2"/>
    </row>
    <row r="56" spans="1:26" ht="43.35" customHeight="1" x14ac:dyDescent="0.25">
      <c r="A56" s="25" t="s">
        <v>296</v>
      </c>
      <c r="B56" s="54" t="s">
        <v>70</v>
      </c>
      <c r="C56" s="55"/>
      <c r="D56" s="55"/>
      <c r="E56" s="56" t="s">
        <v>297</v>
      </c>
      <c r="F56" s="56"/>
      <c r="G56" s="56"/>
      <c r="H56" s="56"/>
      <c r="I56" s="2"/>
      <c r="J56" s="2"/>
      <c r="K56" s="2"/>
      <c r="L56" s="2"/>
      <c r="M56" s="2"/>
      <c r="N56" s="2"/>
      <c r="O56" s="2"/>
      <c r="P56" s="2"/>
      <c r="Q56" s="2"/>
      <c r="R56" s="2"/>
      <c r="S56" s="2"/>
      <c r="T56" s="2"/>
      <c r="U56" s="2"/>
      <c r="V56" s="2"/>
      <c r="W56" s="2"/>
      <c r="X56" s="2"/>
      <c r="Y56" s="2"/>
      <c r="Z56" s="2"/>
    </row>
    <row r="57" spans="1:26" ht="26.25" customHeight="1" x14ac:dyDescent="0.25">
      <c r="A57" s="39" t="s">
        <v>266</v>
      </c>
      <c r="B57" s="51" t="s">
        <v>0</v>
      </c>
      <c r="C57" s="52"/>
      <c r="D57" s="52"/>
      <c r="E57" s="45"/>
      <c r="F57" s="45"/>
      <c r="G57" s="45"/>
      <c r="H57" s="45"/>
      <c r="I57" s="2"/>
      <c r="J57" s="2"/>
      <c r="K57" s="2"/>
      <c r="L57" s="2"/>
      <c r="M57" s="2"/>
      <c r="N57" s="2"/>
      <c r="O57" s="2"/>
      <c r="P57" s="2"/>
      <c r="Q57" s="2"/>
      <c r="R57" s="2"/>
      <c r="S57" s="2"/>
      <c r="T57" s="2"/>
      <c r="U57" s="2"/>
      <c r="V57" s="2"/>
      <c r="W57" s="2"/>
      <c r="X57" s="2"/>
      <c r="Y57" s="2"/>
      <c r="Z57" s="2"/>
    </row>
    <row r="58" spans="1:26" ht="26.25" customHeight="1" x14ac:dyDescent="0.25">
      <c r="A58" s="39"/>
      <c r="B58" s="54"/>
      <c r="C58" s="55"/>
      <c r="D58" s="55"/>
      <c r="E58" s="57"/>
      <c r="F58" s="57"/>
      <c r="G58" s="57"/>
      <c r="H58" s="57"/>
      <c r="I58" s="2"/>
      <c r="J58" s="2"/>
      <c r="K58" s="2"/>
      <c r="L58" s="2"/>
      <c r="M58" s="2"/>
      <c r="N58" s="2"/>
      <c r="O58" s="2"/>
      <c r="P58" s="2"/>
      <c r="Q58" s="2"/>
      <c r="R58" s="2"/>
      <c r="S58" s="2"/>
      <c r="T58" s="2"/>
      <c r="U58" s="2"/>
      <c r="V58" s="2"/>
      <c r="W58" s="2"/>
      <c r="X58" s="2"/>
      <c r="Y58" s="2"/>
      <c r="Z58" s="2"/>
    </row>
    <row r="59" spans="1:26" ht="14.25" customHeight="1" x14ac:dyDescent="0.25">
      <c r="A59" s="10"/>
      <c r="B59" s="11"/>
      <c r="C59" s="12"/>
      <c r="D59" s="12"/>
      <c r="E59" s="13"/>
      <c r="F59" s="13"/>
      <c r="G59" s="13"/>
      <c r="H59" s="13"/>
      <c r="I59" s="2"/>
      <c r="J59" s="2"/>
      <c r="K59" s="2"/>
      <c r="L59" s="2"/>
      <c r="M59" s="2"/>
      <c r="N59" s="2"/>
      <c r="O59" s="2"/>
      <c r="P59" s="2"/>
      <c r="Q59" s="2"/>
      <c r="R59" s="2"/>
      <c r="S59" s="2"/>
      <c r="T59" s="2"/>
      <c r="U59" s="2"/>
      <c r="V59" s="2"/>
      <c r="W59" s="2"/>
      <c r="X59" s="2"/>
      <c r="Y59" s="2"/>
      <c r="Z59" s="2"/>
    </row>
    <row r="60" spans="1:26" ht="30" customHeight="1" x14ac:dyDescent="0.25">
      <c r="A60" s="42" t="s">
        <v>35</v>
      </c>
      <c r="B60" s="48" t="s">
        <v>291</v>
      </c>
      <c r="C60" s="49"/>
      <c r="D60" s="49"/>
      <c r="E60" s="49"/>
      <c r="F60" s="49"/>
      <c r="G60" s="49"/>
      <c r="H60" s="50"/>
      <c r="I60" s="2"/>
      <c r="J60" s="2"/>
      <c r="K60" s="2"/>
      <c r="L60" s="2"/>
      <c r="M60" s="2"/>
      <c r="N60" s="2"/>
      <c r="O60" s="2"/>
      <c r="P60" s="2"/>
      <c r="Q60" s="2"/>
      <c r="R60" s="2"/>
      <c r="S60" s="2"/>
      <c r="T60" s="2"/>
      <c r="U60" s="2"/>
      <c r="V60" s="2"/>
      <c r="W60" s="2"/>
      <c r="X60" s="2"/>
      <c r="Y60" s="2"/>
      <c r="Z60" s="2"/>
    </row>
    <row r="61" spans="1:26" ht="14.25" customHeight="1" x14ac:dyDescent="0.25"/>
    <row r="62" spans="1:26" ht="14.25" customHeight="1" x14ac:dyDescent="0.25">
      <c r="B62" t="s">
        <v>323</v>
      </c>
    </row>
    <row r="63" spans="1:26" ht="14.25" customHeight="1" x14ac:dyDescent="0.25">
      <c r="B63" t="s">
        <v>324</v>
      </c>
    </row>
    <row r="64" spans="1:26" ht="14.25" customHeight="1" x14ac:dyDescent="0.25">
      <c r="B64" t="s">
        <v>325</v>
      </c>
    </row>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sheetData>
  <mergeCells count="72">
    <mergeCell ref="E49:H49"/>
    <mergeCell ref="E46:H46"/>
    <mergeCell ref="B47:D47"/>
    <mergeCell ref="E47:H47"/>
    <mergeCell ref="B48:D48"/>
    <mergeCell ref="E48:H48"/>
    <mergeCell ref="B32:D32"/>
    <mergeCell ref="E32:H32"/>
    <mergeCell ref="B37:D37"/>
    <mergeCell ref="E37:H37"/>
    <mergeCell ref="B38:D38"/>
    <mergeCell ref="E38:H38"/>
    <mergeCell ref="B34:D34"/>
    <mergeCell ref="E34:H34"/>
    <mergeCell ref="B35:D35"/>
    <mergeCell ref="E35:H35"/>
    <mergeCell ref="D1:H1"/>
    <mergeCell ref="B20:H20"/>
    <mergeCell ref="B15:H15"/>
    <mergeCell ref="B22:H22"/>
    <mergeCell ref="B26:D26"/>
    <mergeCell ref="E26:H26"/>
    <mergeCell ref="A2:H2"/>
    <mergeCell ref="B4:H4"/>
    <mergeCell ref="B5:H5"/>
    <mergeCell ref="B6:H6"/>
    <mergeCell ref="B7:H7"/>
    <mergeCell ref="B16:H16"/>
    <mergeCell ref="B23:H23"/>
    <mergeCell ref="B17:H17"/>
    <mergeCell ref="B18:H18"/>
    <mergeCell ref="B19:H19"/>
    <mergeCell ref="B25:D25"/>
    <mergeCell ref="E25:H25"/>
    <mergeCell ref="B28:D28"/>
    <mergeCell ref="B29:D29"/>
    <mergeCell ref="B31:D31"/>
    <mergeCell ref="E31:H31"/>
    <mergeCell ref="B27:D27"/>
    <mergeCell ref="E27:H27"/>
    <mergeCell ref="E29:H29"/>
    <mergeCell ref="E28:H28"/>
    <mergeCell ref="B39:D39"/>
    <mergeCell ref="E39:H39"/>
    <mergeCell ref="B40:D40"/>
    <mergeCell ref="E40:H40"/>
    <mergeCell ref="B51:D51"/>
    <mergeCell ref="E51:H51"/>
    <mergeCell ref="B41:D41"/>
    <mergeCell ref="E41:H41"/>
    <mergeCell ref="B42:D42"/>
    <mergeCell ref="E42:H42"/>
    <mergeCell ref="B43:D43"/>
    <mergeCell ref="E43:H43"/>
    <mergeCell ref="B45:D45"/>
    <mergeCell ref="E45:H45"/>
    <mergeCell ref="B46:D46"/>
    <mergeCell ref="B49:D49"/>
    <mergeCell ref="B52:D52"/>
    <mergeCell ref="E52:H52"/>
    <mergeCell ref="B53:D53"/>
    <mergeCell ref="E53:H53"/>
    <mergeCell ref="B54:D54"/>
    <mergeCell ref="E54:H54"/>
    <mergeCell ref="B60:H60"/>
    <mergeCell ref="B55:D55"/>
    <mergeCell ref="E55:H55"/>
    <mergeCell ref="B56:D56"/>
    <mergeCell ref="E56:H56"/>
    <mergeCell ref="B57:D57"/>
    <mergeCell ref="B58:D58"/>
    <mergeCell ref="E58:H58"/>
  </mergeCells>
  <hyperlinks>
    <hyperlink ref="H13" r:id="rId1"/>
    <hyperlink ref="H12" r:id="rId2"/>
    <hyperlink ref="H11" r:id="rId3"/>
    <hyperlink ref="H10" r:id="rId4"/>
  </hyperlinks>
  <printOptions horizontalCentered="1" verticalCentered="1"/>
  <pageMargins left="0.23622047244094491" right="0.23622047244094491" top="0.70866141732283472" bottom="0.15748031496062992" header="0.31496062992125984" footer="0"/>
  <pageSetup paperSize="9" scale="45" fitToWidth="0" fitToHeight="0" orientation="landscape" horizontalDpi="0" verticalDpi="0" r:id="rId5"/>
  <headerFooter alignWithMargins="0">
    <oddFooter>&amp;C&amp;"Calibri1,Regular"Page &amp;P de</oddFooter>
  </headerFooter>
  <rowBreaks count="1" manualBreakCount="1">
    <brk id="29" man="1"/>
  </rowBreaks>
  <colBreaks count="1" manualBreakCount="1">
    <brk id="3" man="1"/>
  </colBreaks>
  <legacyDrawing r:id="rId6"/>
  <extLst>
    <ext xmlns:x14="http://schemas.microsoft.com/office/spreadsheetml/2009/9/main" uri="{CCE6A557-97BC-4b89-ADB6-D9C93CAAB3DF}">
      <x14:dataValidations xmlns:xm="http://schemas.microsoft.com/office/excel/2006/main" count="4">
        <x14:dataValidation type="list" allowBlank="1" showErrorMessage="1">
          <x14:formula1>
            <xm:f>'5_-_Listes'!$F$2:$F$10</xm:f>
          </x14:formula1>
          <xm:sqref>B32</xm:sqref>
        </x14:dataValidation>
        <x14:dataValidation type="list" allowBlank="1" showErrorMessage="1">
          <x14:formula1>
            <xm:f>'5_-_Listes'!$H$2:$H$7</xm:f>
          </x14:formula1>
          <xm:sqref>B38:B42</xm:sqref>
        </x14:dataValidation>
        <x14:dataValidation type="list" allowBlank="1">
          <x14:formula1>
            <xm:f>'5_-_Listes'!$J$2:$J$9</xm:f>
          </x14:formula1>
          <xm:sqref>B52:B58</xm:sqref>
        </x14:dataValidation>
        <x14:dataValidation type="list" allowBlank="1" showErrorMessage="1">
          <x14:formula1>
            <xm:f>'5_-_Listes'!$J$3:$J$8</xm:f>
          </x14:formula1>
          <xm:sqref>B59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heetViews>
  <sheetFormatPr baseColWidth="10" defaultRowHeight="15" customHeight="1" x14ac:dyDescent="0.25"/>
  <cols>
    <col min="1" max="1" width="36.5703125" customWidth="1"/>
    <col min="2" max="2" width="11.42578125" customWidth="1"/>
    <col min="3" max="3" width="15.85546875" customWidth="1"/>
    <col min="4" max="5" width="12" customWidth="1"/>
    <col min="6" max="6" width="22.42578125" customWidth="1"/>
    <col min="7" max="7" width="11.42578125" customWidth="1"/>
    <col min="8" max="8" width="40.85546875" customWidth="1"/>
    <col min="9" max="9" width="13.5703125" customWidth="1"/>
    <col min="10" max="10" width="39.140625" customWidth="1"/>
    <col min="11" max="11" width="11.42578125" customWidth="1"/>
    <col min="12" max="12" width="35.42578125" customWidth="1"/>
    <col min="13" max="26" width="8.5703125" customWidth="1"/>
    <col min="27" max="1024" width="14.85546875" customWidth="1"/>
    <col min="1025" max="1025" width="11.5703125" customWidth="1"/>
  </cols>
  <sheetData>
    <row r="1" spans="1:12" x14ac:dyDescent="0.25">
      <c r="A1" s="20" t="s">
        <v>46</v>
      </c>
      <c r="B1" s="20"/>
      <c r="C1" s="20" t="s">
        <v>11</v>
      </c>
      <c r="D1" s="20" t="s">
        <v>47</v>
      </c>
      <c r="E1" s="20"/>
      <c r="F1" s="20" t="s">
        <v>48</v>
      </c>
      <c r="G1" s="20"/>
      <c r="H1" s="20" t="s">
        <v>28</v>
      </c>
      <c r="I1" s="20"/>
      <c r="J1" s="20" t="s">
        <v>49</v>
      </c>
      <c r="L1" s="20"/>
    </row>
    <row r="2" spans="1:12" ht="60" x14ac:dyDescent="0.25">
      <c r="A2" s="21" t="s">
        <v>27</v>
      </c>
      <c r="C2" s="21" t="s">
        <v>27</v>
      </c>
      <c r="F2" s="21" t="s">
        <v>27</v>
      </c>
      <c r="H2" s="22" t="s">
        <v>27</v>
      </c>
      <c r="J2" s="22" t="s">
        <v>27</v>
      </c>
    </row>
    <row r="3" spans="1:12" x14ac:dyDescent="0.25">
      <c r="A3" t="s">
        <v>45</v>
      </c>
      <c r="C3" t="s">
        <v>44</v>
      </c>
      <c r="D3" t="s">
        <v>50</v>
      </c>
      <c r="F3" t="s">
        <v>37</v>
      </c>
      <c r="H3" t="s">
        <v>38</v>
      </c>
      <c r="J3" t="s">
        <v>51</v>
      </c>
    </row>
    <row r="4" spans="1:12" x14ac:dyDescent="0.25">
      <c r="A4" t="s">
        <v>52</v>
      </c>
      <c r="C4" t="s">
        <v>53</v>
      </c>
      <c r="D4" t="s">
        <v>50</v>
      </c>
      <c r="F4" t="s">
        <v>54</v>
      </c>
      <c r="H4" t="s">
        <v>55</v>
      </c>
      <c r="J4" t="s">
        <v>41</v>
      </c>
    </row>
    <row r="5" spans="1:12" ht="30" x14ac:dyDescent="0.25">
      <c r="A5" t="s">
        <v>56</v>
      </c>
      <c r="C5" t="s">
        <v>57</v>
      </c>
      <c r="D5" t="s">
        <v>50</v>
      </c>
      <c r="F5" t="s">
        <v>58</v>
      </c>
      <c r="H5" s="21" t="s">
        <v>40</v>
      </c>
      <c r="J5" t="s">
        <v>42</v>
      </c>
    </row>
    <row r="6" spans="1:12" x14ac:dyDescent="0.25">
      <c r="A6" t="s">
        <v>59</v>
      </c>
      <c r="C6" t="s">
        <v>60</v>
      </c>
      <c r="D6" t="s">
        <v>50</v>
      </c>
      <c r="F6" t="s">
        <v>61</v>
      </c>
      <c r="H6" t="s">
        <v>39</v>
      </c>
      <c r="J6" t="s">
        <v>62</v>
      </c>
    </row>
    <row r="7" spans="1:12" x14ac:dyDescent="0.25">
      <c r="A7" t="s">
        <v>63</v>
      </c>
      <c r="C7" t="s">
        <v>64</v>
      </c>
      <c r="D7" t="s">
        <v>50</v>
      </c>
      <c r="F7" t="s">
        <v>65</v>
      </c>
      <c r="H7" t="s">
        <v>66</v>
      </c>
      <c r="J7" t="s">
        <v>43</v>
      </c>
    </row>
    <row r="8" spans="1:12" x14ac:dyDescent="0.25">
      <c r="A8" t="s">
        <v>67</v>
      </c>
      <c r="C8" t="s">
        <v>68</v>
      </c>
      <c r="D8" t="s">
        <v>50</v>
      </c>
      <c r="F8" t="s">
        <v>69</v>
      </c>
      <c r="J8" t="s">
        <v>70</v>
      </c>
    </row>
    <row r="9" spans="1:12" x14ac:dyDescent="0.25">
      <c r="A9" t="s">
        <v>71</v>
      </c>
      <c r="C9" t="s">
        <v>72</v>
      </c>
      <c r="D9" t="s">
        <v>50</v>
      </c>
      <c r="F9" t="s">
        <v>73</v>
      </c>
      <c r="J9" t="s">
        <v>74</v>
      </c>
    </row>
    <row r="10" spans="1:12" x14ac:dyDescent="0.25">
      <c r="C10" t="s">
        <v>75</v>
      </c>
      <c r="D10" t="s">
        <v>50</v>
      </c>
      <c r="F10" t="s">
        <v>76</v>
      </c>
    </row>
    <row r="11" spans="1:12" x14ac:dyDescent="0.25">
      <c r="C11" t="s">
        <v>77</v>
      </c>
      <c r="D11" t="s">
        <v>50</v>
      </c>
    </row>
    <row r="12" spans="1:12" x14ac:dyDescent="0.25">
      <c r="C12" t="s">
        <v>78</v>
      </c>
      <c r="D12" t="s">
        <v>50</v>
      </c>
    </row>
    <row r="13" spans="1:12" x14ac:dyDescent="0.25">
      <c r="C13" t="s">
        <v>79</v>
      </c>
      <c r="D13" t="s">
        <v>50</v>
      </c>
    </row>
    <row r="14" spans="1:12" x14ac:dyDescent="0.25">
      <c r="C14" t="s">
        <v>80</v>
      </c>
      <c r="D14" t="s">
        <v>50</v>
      </c>
    </row>
    <row r="15" spans="1:12" x14ac:dyDescent="0.25">
      <c r="C15" t="s">
        <v>81</v>
      </c>
      <c r="D15" t="s">
        <v>82</v>
      </c>
    </row>
    <row r="16" spans="1:12" x14ac:dyDescent="0.25">
      <c r="C16" t="s">
        <v>83</v>
      </c>
      <c r="D16" t="s">
        <v>82</v>
      </c>
    </row>
    <row r="17" spans="3:4" x14ac:dyDescent="0.25">
      <c r="C17" t="s">
        <v>84</v>
      </c>
      <c r="D17" t="s">
        <v>82</v>
      </c>
    </row>
    <row r="18" spans="3:4" x14ac:dyDescent="0.25">
      <c r="C18" t="s">
        <v>85</v>
      </c>
      <c r="D18" t="s">
        <v>82</v>
      </c>
    </row>
    <row r="19" spans="3:4" x14ac:dyDescent="0.25">
      <c r="C19" t="s">
        <v>86</v>
      </c>
      <c r="D19" t="s">
        <v>82</v>
      </c>
    </row>
    <row r="20" spans="3:4" x14ac:dyDescent="0.25">
      <c r="C20" t="s">
        <v>87</v>
      </c>
      <c r="D20" t="s">
        <v>82</v>
      </c>
    </row>
    <row r="21" spans="3:4" ht="15.75" customHeight="1" x14ac:dyDescent="0.25">
      <c r="C21" t="s">
        <v>88</v>
      </c>
      <c r="D21" t="s">
        <v>82</v>
      </c>
    </row>
    <row r="22" spans="3:4" ht="15.75" customHeight="1" x14ac:dyDescent="0.25">
      <c r="C22" t="s">
        <v>89</v>
      </c>
      <c r="D22" t="s">
        <v>82</v>
      </c>
    </row>
    <row r="23" spans="3:4" ht="15.75" customHeight="1" x14ac:dyDescent="0.25">
      <c r="C23" t="s">
        <v>90</v>
      </c>
      <c r="D23" t="s">
        <v>82</v>
      </c>
    </row>
    <row r="24" spans="3:4" ht="15.75" customHeight="1" x14ac:dyDescent="0.25">
      <c r="C24" t="s">
        <v>91</v>
      </c>
      <c r="D24" t="s">
        <v>82</v>
      </c>
    </row>
    <row r="25" spans="3:4" ht="15.75" customHeight="1" x14ac:dyDescent="0.25">
      <c r="C25" t="s">
        <v>92</v>
      </c>
      <c r="D25" t="s">
        <v>82</v>
      </c>
    </row>
    <row r="26" spans="3:4" ht="15.75" customHeight="1" x14ac:dyDescent="0.25">
      <c r="C26" t="s">
        <v>93</v>
      </c>
      <c r="D26" t="s">
        <v>82</v>
      </c>
    </row>
    <row r="27" spans="3:4" ht="15.75" customHeight="1" x14ac:dyDescent="0.25">
      <c r="C27" t="s">
        <v>94</v>
      </c>
      <c r="D27" t="s">
        <v>82</v>
      </c>
    </row>
    <row r="28" spans="3:4" ht="15.75" customHeight="1" x14ac:dyDescent="0.25">
      <c r="C28" t="s">
        <v>95</v>
      </c>
      <c r="D28" t="s">
        <v>82</v>
      </c>
    </row>
    <row r="29" spans="3:4" ht="15.75" customHeight="1" x14ac:dyDescent="0.25">
      <c r="C29" t="s">
        <v>96</v>
      </c>
      <c r="D29" t="s">
        <v>82</v>
      </c>
    </row>
    <row r="30" spans="3:4" ht="15.75" customHeight="1" x14ac:dyDescent="0.25">
      <c r="C30" t="s">
        <v>97</v>
      </c>
      <c r="D30" t="s">
        <v>82</v>
      </c>
    </row>
    <row r="31" spans="3:4" ht="15.75" customHeight="1" x14ac:dyDescent="0.25">
      <c r="C31" t="s">
        <v>98</v>
      </c>
      <c r="D31" t="s">
        <v>82</v>
      </c>
    </row>
    <row r="32" spans="3:4" ht="15.75" customHeight="1" x14ac:dyDescent="0.25">
      <c r="C32" t="s">
        <v>99</v>
      </c>
      <c r="D32" t="s">
        <v>82</v>
      </c>
    </row>
    <row r="33" spans="3:4" ht="15.75" customHeight="1" x14ac:dyDescent="0.25">
      <c r="C33" t="s">
        <v>100</v>
      </c>
      <c r="D33" t="s">
        <v>82</v>
      </c>
    </row>
    <row r="34" spans="3:4" ht="15.75" customHeight="1" x14ac:dyDescent="0.25">
      <c r="C34" t="s">
        <v>101</v>
      </c>
      <c r="D34" t="s">
        <v>82</v>
      </c>
    </row>
    <row r="35" spans="3:4" ht="15.75" customHeight="1" x14ac:dyDescent="0.25">
      <c r="C35" t="s">
        <v>102</v>
      </c>
      <c r="D35" t="s">
        <v>82</v>
      </c>
    </row>
    <row r="36" spans="3:4" ht="15.75" customHeight="1" x14ac:dyDescent="0.25">
      <c r="C36" t="s">
        <v>103</v>
      </c>
      <c r="D36" t="s">
        <v>82</v>
      </c>
    </row>
    <row r="37" spans="3:4" ht="15.75" customHeight="1" x14ac:dyDescent="0.25">
      <c r="C37" t="s">
        <v>104</v>
      </c>
      <c r="D37" t="s">
        <v>82</v>
      </c>
    </row>
    <row r="38" spans="3:4" ht="15.75" customHeight="1" x14ac:dyDescent="0.25">
      <c r="C38" t="s">
        <v>105</v>
      </c>
      <c r="D38" t="s">
        <v>82</v>
      </c>
    </row>
    <row r="39" spans="3:4" ht="15.75" customHeight="1" x14ac:dyDescent="0.25">
      <c r="C39" t="s">
        <v>106</v>
      </c>
      <c r="D39" t="s">
        <v>82</v>
      </c>
    </row>
    <row r="40" spans="3:4" ht="15.75" customHeight="1" x14ac:dyDescent="0.25">
      <c r="C40" t="s">
        <v>107</v>
      </c>
      <c r="D40" t="s">
        <v>82</v>
      </c>
    </row>
    <row r="41" spans="3:4" ht="15.75" customHeight="1" x14ac:dyDescent="0.25">
      <c r="C41" t="s">
        <v>108</v>
      </c>
      <c r="D41" t="s">
        <v>82</v>
      </c>
    </row>
    <row r="42" spans="3:4" ht="15.75" customHeight="1" x14ac:dyDescent="0.25">
      <c r="C42" t="s">
        <v>109</v>
      </c>
      <c r="D42" t="s">
        <v>82</v>
      </c>
    </row>
    <row r="43" spans="3:4" ht="15.75" customHeight="1" x14ac:dyDescent="0.25">
      <c r="C43" t="s">
        <v>110</v>
      </c>
      <c r="D43" t="s">
        <v>82</v>
      </c>
    </row>
    <row r="44" spans="3:4" ht="15.75" customHeight="1" x14ac:dyDescent="0.25">
      <c r="C44" t="s">
        <v>111</v>
      </c>
      <c r="D44" t="s">
        <v>82</v>
      </c>
    </row>
    <row r="45" spans="3:4" ht="15.75" customHeight="1" x14ac:dyDescent="0.25">
      <c r="C45" t="s">
        <v>112</v>
      </c>
      <c r="D45" t="s">
        <v>82</v>
      </c>
    </row>
    <row r="46" spans="3:4" ht="15.75" customHeight="1" x14ac:dyDescent="0.25">
      <c r="C46" t="s">
        <v>113</v>
      </c>
      <c r="D46" t="s">
        <v>82</v>
      </c>
    </row>
    <row r="47" spans="3:4" ht="15.75" customHeight="1" x14ac:dyDescent="0.25">
      <c r="C47" t="s">
        <v>114</v>
      </c>
      <c r="D47" t="s">
        <v>82</v>
      </c>
    </row>
    <row r="48" spans="3:4" ht="15.75" customHeight="1" x14ac:dyDescent="0.25">
      <c r="C48" t="s">
        <v>115</v>
      </c>
      <c r="D48" t="s">
        <v>82</v>
      </c>
    </row>
    <row r="49" spans="3:4" ht="15.75" customHeight="1" x14ac:dyDescent="0.25">
      <c r="C49" t="s">
        <v>116</v>
      </c>
      <c r="D49" t="s">
        <v>82</v>
      </c>
    </row>
    <row r="50" spans="3:4" ht="15.75" customHeight="1" x14ac:dyDescent="0.25">
      <c r="C50" t="s">
        <v>117</v>
      </c>
      <c r="D50" t="s">
        <v>82</v>
      </c>
    </row>
    <row r="51" spans="3:4" ht="15.75" customHeight="1" x14ac:dyDescent="0.25">
      <c r="C51" t="s">
        <v>118</v>
      </c>
      <c r="D51" t="s">
        <v>82</v>
      </c>
    </row>
    <row r="52" spans="3:4" ht="15.75" customHeight="1" x14ac:dyDescent="0.25">
      <c r="C52" t="s">
        <v>119</v>
      </c>
      <c r="D52" t="s">
        <v>82</v>
      </c>
    </row>
    <row r="53" spans="3:4" ht="15.75" customHeight="1" x14ac:dyDescent="0.25">
      <c r="C53" t="s">
        <v>120</v>
      </c>
      <c r="D53" t="s">
        <v>82</v>
      </c>
    </row>
    <row r="54" spans="3:4" ht="15.75" customHeight="1" x14ac:dyDescent="0.25">
      <c r="C54" t="s">
        <v>121</v>
      </c>
      <c r="D54" t="s">
        <v>82</v>
      </c>
    </row>
    <row r="55" spans="3:4" ht="15.75" customHeight="1" x14ac:dyDescent="0.25">
      <c r="C55" t="s">
        <v>122</v>
      </c>
      <c r="D55" t="s">
        <v>82</v>
      </c>
    </row>
    <row r="56" spans="3:4" ht="15.75" customHeight="1" x14ac:dyDescent="0.25">
      <c r="C56" t="s">
        <v>123</v>
      </c>
      <c r="D56" t="s">
        <v>82</v>
      </c>
    </row>
    <row r="57" spans="3:4" ht="15.75" customHeight="1" x14ac:dyDescent="0.25">
      <c r="C57" t="s">
        <v>124</v>
      </c>
      <c r="D57" t="s">
        <v>82</v>
      </c>
    </row>
    <row r="58" spans="3:4" ht="15.75" customHeight="1" x14ac:dyDescent="0.25">
      <c r="C58" t="s">
        <v>125</v>
      </c>
      <c r="D58" t="s">
        <v>82</v>
      </c>
    </row>
    <row r="59" spans="3:4" ht="15.75" customHeight="1" x14ac:dyDescent="0.25">
      <c r="C59" t="s">
        <v>126</v>
      </c>
      <c r="D59" t="s">
        <v>82</v>
      </c>
    </row>
    <row r="60" spans="3:4" ht="15.75" customHeight="1" x14ac:dyDescent="0.25">
      <c r="C60" t="s">
        <v>127</v>
      </c>
      <c r="D60" t="s">
        <v>82</v>
      </c>
    </row>
    <row r="61" spans="3:4" ht="15.75" customHeight="1" x14ac:dyDescent="0.25">
      <c r="C61" t="s">
        <v>128</v>
      </c>
      <c r="D61" t="s">
        <v>82</v>
      </c>
    </row>
    <row r="62" spans="3:4" ht="15.75" customHeight="1" x14ac:dyDescent="0.25">
      <c r="C62" t="s">
        <v>129</v>
      </c>
      <c r="D62" t="s">
        <v>82</v>
      </c>
    </row>
    <row r="63" spans="3:4" ht="15.75" customHeight="1" x14ac:dyDescent="0.25">
      <c r="C63" t="s">
        <v>130</v>
      </c>
      <c r="D63" t="s">
        <v>82</v>
      </c>
    </row>
    <row r="64" spans="3:4" ht="15.75" customHeight="1" x14ac:dyDescent="0.25">
      <c r="C64" t="s">
        <v>131</v>
      </c>
      <c r="D64" t="s">
        <v>82</v>
      </c>
    </row>
    <row r="65" spans="3:4" ht="15.75" customHeight="1" x14ac:dyDescent="0.25">
      <c r="C65" t="s">
        <v>132</v>
      </c>
      <c r="D65" t="s">
        <v>82</v>
      </c>
    </row>
    <row r="66" spans="3:4" ht="15.75" customHeight="1" x14ac:dyDescent="0.25">
      <c r="C66" t="s">
        <v>133</v>
      </c>
      <c r="D66" t="s">
        <v>82</v>
      </c>
    </row>
    <row r="67" spans="3:4" ht="15.75" customHeight="1" x14ac:dyDescent="0.25">
      <c r="C67" t="s">
        <v>134</v>
      </c>
      <c r="D67" t="s">
        <v>82</v>
      </c>
    </row>
    <row r="68" spans="3:4" ht="15.75" customHeight="1" x14ac:dyDescent="0.25">
      <c r="C68" t="s">
        <v>135</v>
      </c>
      <c r="D68" t="s">
        <v>82</v>
      </c>
    </row>
    <row r="69" spans="3:4" ht="15.75" customHeight="1" x14ac:dyDescent="0.25">
      <c r="C69" t="s">
        <v>136</v>
      </c>
      <c r="D69" t="s">
        <v>82</v>
      </c>
    </row>
    <row r="70" spans="3:4" ht="15.75" customHeight="1" x14ac:dyDescent="0.25">
      <c r="C70" t="s">
        <v>137</v>
      </c>
      <c r="D70" t="s">
        <v>82</v>
      </c>
    </row>
    <row r="71" spans="3:4" ht="15.75" customHeight="1" x14ac:dyDescent="0.25">
      <c r="C71" t="s">
        <v>138</v>
      </c>
      <c r="D71" t="s">
        <v>82</v>
      </c>
    </row>
    <row r="72" spans="3:4" ht="15.75" customHeight="1" x14ac:dyDescent="0.25">
      <c r="C72" t="s">
        <v>139</v>
      </c>
      <c r="D72" t="s">
        <v>82</v>
      </c>
    </row>
    <row r="73" spans="3:4" ht="15.75" customHeight="1" x14ac:dyDescent="0.25">
      <c r="C73" t="s">
        <v>140</v>
      </c>
      <c r="D73" t="s">
        <v>82</v>
      </c>
    </row>
    <row r="74" spans="3:4" ht="15.75" customHeight="1" x14ac:dyDescent="0.25">
      <c r="C74" t="s">
        <v>141</v>
      </c>
      <c r="D74" t="s">
        <v>82</v>
      </c>
    </row>
    <row r="75" spans="3:4" ht="15.75" customHeight="1" x14ac:dyDescent="0.25">
      <c r="C75" t="s">
        <v>142</v>
      </c>
      <c r="D75" t="s">
        <v>82</v>
      </c>
    </row>
    <row r="76" spans="3:4" ht="15.75" customHeight="1" x14ac:dyDescent="0.25">
      <c r="C76" t="s">
        <v>143</v>
      </c>
      <c r="D76" t="s">
        <v>82</v>
      </c>
    </row>
    <row r="77" spans="3:4" ht="15.75" customHeight="1" x14ac:dyDescent="0.25">
      <c r="C77" t="s">
        <v>144</v>
      </c>
      <c r="D77" t="s">
        <v>82</v>
      </c>
    </row>
    <row r="78" spans="3:4" ht="15.75" customHeight="1" x14ac:dyDescent="0.25">
      <c r="C78" t="s">
        <v>145</v>
      </c>
      <c r="D78" t="s">
        <v>82</v>
      </c>
    </row>
    <row r="79" spans="3:4" ht="15.75" customHeight="1" x14ac:dyDescent="0.25">
      <c r="C79" t="s">
        <v>146</v>
      </c>
      <c r="D79" t="s">
        <v>82</v>
      </c>
    </row>
    <row r="80" spans="3:4" ht="15.75" customHeight="1" x14ac:dyDescent="0.25">
      <c r="C80" t="s">
        <v>147</v>
      </c>
      <c r="D80" t="s">
        <v>82</v>
      </c>
    </row>
    <row r="81" spans="3:4" ht="15.75" customHeight="1" x14ac:dyDescent="0.25">
      <c r="C81" t="s">
        <v>148</v>
      </c>
      <c r="D81" t="s">
        <v>82</v>
      </c>
    </row>
    <row r="82" spans="3:4" ht="15.75" customHeight="1" x14ac:dyDescent="0.25">
      <c r="C82" t="s">
        <v>149</v>
      </c>
      <c r="D82" t="s">
        <v>82</v>
      </c>
    </row>
    <row r="83" spans="3:4" ht="15.75" customHeight="1" x14ac:dyDescent="0.25">
      <c r="C83" t="s">
        <v>150</v>
      </c>
      <c r="D83" t="s">
        <v>82</v>
      </c>
    </row>
    <row r="84" spans="3:4" ht="15.75" customHeight="1" x14ac:dyDescent="0.25">
      <c r="C84" t="s">
        <v>151</v>
      </c>
      <c r="D84" t="s">
        <v>82</v>
      </c>
    </row>
    <row r="85" spans="3:4" ht="15.75" customHeight="1" x14ac:dyDescent="0.25">
      <c r="C85" t="s">
        <v>152</v>
      </c>
      <c r="D85" t="s">
        <v>82</v>
      </c>
    </row>
    <row r="86" spans="3:4" ht="15.75" customHeight="1" x14ac:dyDescent="0.25">
      <c r="C86" t="s">
        <v>153</v>
      </c>
      <c r="D86" t="s">
        <v>82</v>
      </c>
    </row>
    <row r="87" spans="3:4" ht="15.75" customHeight="1" x14ac:dyDescent="0.25">
      <c r="C87" t="s">
        <v>154</v>
      </c>
      <c r="D87" t="s">
        <v>82</v>
      </c>
    </row>
    <row r="88" spans="3:4" ht="15.75" customHeight="1" x14ac:dyDescent="0.25">
      <c r="C88" t="s">
        <v>155</v>
      </c>
      <c r="D88" t="s">
        <v>82</v>
      </c>
    </row>
    <row r="89" spans="3:4" ht="15.75" customHeight="1" x14ac:dyDescent="0.25">
      <c r="C89" t="s">
        <v>156</v>
      </c>
      <c r="D89" t="s">
        <v>82</v>
      </c>
    </row>
    <row r="90" spans="3:4" ht="15.75" customHeight="1" x14ac:dyDescent="0.25">
      <c r="C90" t="s">
        <v>157</v>
      </c>
      <c r="D90" t="s">
        <v>82</v>
      </c>
    </row>
    <row r="91" spans="3:4" ht="15.75" customHeight="1" x14ac:dyDescent="0.25">
      <c r="C91" t="s">
        <v>158</v>
      </c>
      <c r="D91" t="s">
        <v>82</v>
      </c>
    </row>
    <row r="92" spans="3:4" ht="15.75" customHeight="1" x14ac:dyDescent="0.25">
      <c r="C92" t="s">
        <v>159</v>
      </c>
      <c r="D92" t="s">
        <v>82</v>
      </c>
    </row>
    <row r="93" spans="3:4" ht="15.75" customHeight="1" x14ac:dyDescent="0.25">
      <c r="C93" t="s">
        <v>160</v>
      </c>
      <c r="D93" t="s">
        <v>82</v>
      </c>
    </row>
    <row r="94" spans="3:4" ht="15.75" customHeight="1" x14ac:dyDescent="0.25">
      <c r="C94" t="s">
        <v>161</v>
      </c>
      <c r="D94" t="s">
        <v>82</v>
      </c>
    </row>
    <row r="95" spans="3:4" ht="15.75" customHeight="1" x14ac:dyDescent="0.25">
      <c r="C95" t="s">
        <v>162</v>
      </c>
      <c r="D95" t="s">
        <v>82</v>
      </c>
    </row>
    <row r="96" spans="3:4" ht="15.75" customHeight="1" x14ac:dyDescent="0.25">
      <c r="C96" t="s">
        <v>163</v>
      </c>
      <c r="D96" t="s">
        <v>82</v>
      </c>
    </row>
    <row r="97" spans="3:4" ht="15.75" customHeight="1" x14ac:dyDescent="0.25">
      <c r="C97" t="s">
        <v>164</v>
      </c>
      <c r="D97" t="s">
        <v>82</v>
      </c>
    </row>
    <row r="98" spans="3:4" ht="15.75" customHeight="1" x14ac:dyDescent="0.25">
      <c r="C98" t="s">
        <v>165</v>
      </c>
      <c r="D98" t="s">
        <v>82</v>
      </c>
    </row>
    <row r="99" spans="3:4" ht="15.75" customHeight="1" x14ac:dyDescent="0.25">
      <c r="C99" t="s">
        <v>166</v>
      </c>
      <c r="D99" t="s">
        <v>82</v>
      </c>
    </row>
    <row r="100" spans="3:4" ht="15.75" customHeight="1" x14ac:dyDescent="0.25">
      <c r="C100" t="s">
        <v>167</v>
      </c>
      <c r="D100" t="s">
        <v>82</v>
      </c>
    </row>
    <row r="101" spans="3:4" ht="15.75" customHeight="1" x14ac:dyDescent="0.25">
      <c r="C101" t="s">
        <v>168</v>
      </c>
      <c r="D101" t="s">
        <v>82</v>
      </c>
    </row>
    <row r="102" spans="3:4" ht="15.75" customHeight="1" x14ac:dyDescent="0.25">
      <c r="C102" t="s">
        <v>169</v>
      </c>
      <c r="D102" t="s">
        <v>82</v>
      </c>
    </row>
    <row r="103" spans="3:4" ht="15.75" customHeight="1" x14ac:dyDescent="0.25">
      <c r="C103" t="s">
        <v>170</v>
      </c>
      <c r="D103" t="s">
        <v>82</v>
      </c>
    </row>
    <row r="104" spans="3:4" ht="15.75" customHeight="1" x14ac:dyDescent="0.25">
      <c r="C104" t="s">
        <v>171</v>
      </c>
      <c r="D104" t="s">
        <v>82</v>
      </c>
    </row>
    <row r="105" spans="3:4" ht="15.75" customHeight="1" x14ac:dyDescent="0.25">
      <c r="C105" t="s">
        <v>172</v>
      </c>
      <c r="D105" t="s">
        <v>82</v>
      </c>
    </row>
    <row r="106" spans="3:4" ht="15.75" customHeight="1" x14ac:dyDescent="0.25">
      <c r="C106" t="s">
        <v>173</v>
      </c>
      <c r="D106" t="s">
        <v>82</v>
      </c>
    </row>
    <row r="107" spans="3:4" ht="15.75" customHeight="1" x14ac:dyDescent="0.25">
      <c r="C107" t="s">
        <v>174</v>
      </c>
      <c r="D107" t="s">
        <v>82</v>
      </c>
    </row>
    <row r="108" spans="3:4" ht="15.75" customHeight="1" x14ac:dyDescent="0.25">
      <c r="C108" t="s">
        <v>175</v>
      </c>
      <c r="D108" t="s">
        <v>82</v>
      </c>
    </row>
    <row r="109" spans="3:4" ht="15.75" customHeight="1" x14ac:dyDescent="0.25">
      <c r="C109" t="s">
        <v>176</v>
      </c>
      <c r="D109" t="s">
        <v>82</v>
      </c>
    </row>
    <row r="110" spans="3:4" ht="15.75" customHeight="1" x14ac:dyDescent="0.25">
      <c r="C110" t="s">
        <v>177</v>
      </c>
      <c r="D110" t="s">
        <v>82</v>
      </c>
    </row>
    <row r="111" spans="3:4" ht="15.75" customHeight="1" x14ac:dyDescent="0.25">
      <c r="C111" t="s">
        <v>178</v>
      </c>
      <c r="D111" t="s">
        <v>82</v>
      </c>
    </row>
    <row r="112" spans="3:4" ht="15.75" customHeight="1" x14ac:dyDescent="0.25">
      <c r="C112" t="s">
        <v>179</v>
      </c>
      <c r="D112" t="s">
        <v>82</v>
      </c>
    </row>
    <row r="113" spans="3:4" ht="15.75" customHeight="1" x14ac:dyDescent="0.25">
      <c r="C113" t="s">
        <v>180</v>
      </c>
      <c r="D113" t="s">
        <v>82</v>
      </c>
    </row>
    <row r="114" spans="3:4" ht="15.75" customHeight="1" x14ac:dyDescent="0.25">
      <c r="C114" t="s">
        <v>181</v>
      </c>
      <c r="D114" t="s">
        <v>82</v>
      </c>
    </row>
    <row r="115" spans="3:4" ht="15.75" customHeight="1" x14ac:dyDescent="0.25">
      <c r="C115" t="s">
        <v>182</v>
      </c>
      <c r="D115" t="s">
        <v>82</v>
      </c>
    </row>
    <row r="116" spans="3:4" ht="15.75" customHeight="1" x14ac:dyDescent="0.25">
      <c r="C116" t="s">
        <v>183</v>
      </c>
      <c r="D116" t="s">
        <v>82</v>
      </c>
    </row>
    <row r="117" spans="3:4" ht="15.75" customHeight="1" x14ac:dyDescent="0.25">
      <c r="C117" t="s">
        <v>184</v>
      </c>
      <c r="D117" t="s">
        <v>82</v>
      </c>
    </row>
    <row r="118" spans="3:4" ht="15.75" customHeight="1" x14ac:dyDescent="0.25">
      <c r="C118" t="s">
        <v>185</v>
      </c>
      <c r="D118" t="s">
        <v>82</v>
      </c>
    </row>
    <row r="119" spans="3:4" ht="15.75" customHeight="1" x14ac:dyDescent="0.25">
      <c r="C119" t="s">
        <v>186</v>
      </c>
      <c r="D119" t="s">
        <v>82</v>
      </c>
    </row>
    <row r="120" spans="3:4" ht="15.75" customHeight="1" x14ac:dyDescent="0.25">
      <c r="C120" t="s">
        <v>187</v>
      </c>
      <c r="D120" t="s">
        <v>82</v>
      </c>
    </row>
    <row r="121" spans="3:4" ht="15.75" customHeight="1" x14ac:dyDescent="0.25">
      <c r="C121" t="s">
        <v>188</v>
      </c>
      <c r="D121" t="s">
        <v>82</v>
      </c>
    </row>
    <row r="122" spans="3:4" ht="15.75" customHeight="1" x14ac:dyDescent="0.25">
      <c r="C122" t="s">
        <v>189</v>
      </c>
      <c r="D122" t="s">
        <v>82</v>
      </c>
    </row>
    <row r="123" spans="3:4" ht="15.75" customHeight="1" x14ac:dyDescent="0.25">
      <c r="C123" t="s">
        <v>190</v>
      </c>
      <c r="D123" t="s">
        <v>82</v>
      </c>
    </row>
    <row r="124" spans="3:4" ht="15.75" customHeight="1" x14ac:dyDescent="0.25">
      <c r="C124" t="s">
        <v>191</v>
      </c>
      <c r="D124" t="s">
        <v>82</v>
      </c>
    </row>
    <row r="125" spans="3:4" ht="15.75" customHeight="1" x14ac:dyDescent="0.25">
      <c r="C125" t="s">
        <v>192</v>
      </c>
      <c r="D125" t="s">
        <v>82</v>
      </c>
    </row>
    <row r="126" spans="3:4" ht="15.75" customHeight="1" x14ac:dyDescent="0.25">
      <c r="C126" t="s">
        <v>193</v>
      </c>
      <c r="D126" t="s">
        <v>82</v>
      </c>
    </row>
    <row r="127" spans="3:4" ht="15.75" customHeight="1" x14ac:dyDescent="0.25">
      <c r="C127" t="s">
        <v>194</v>
      </c>
      <c r="D127" t="s">
        <v>82</v>
      </c>
    </row>
    <row r="128" spans="3:4" ht="15.75" customHeight="1" x14ac:dyDescent="0.25">
      <c r="C128" t="s">
        <v>195</v>
      </c>
      <c r="D128" t="s">
        <v>82</v>
      </c>
    </row>
    <row r="129" spans="3:4" ht="15.75" customHeight="1" x14ac:dyDescent="0.25">
      <c r="C129" t="s">
        <v>196</v>
      </c>
      <c r="D129" t="s">
        <v>82</v>
      </c>
    </row>
    <row r="130" spans="3:4" ht="15.75" customHeight="1" x14ac:dyDescent="0.25">
      <c r="C130" t="s">
        <v>197</v>
      </c>
      <c r="D130" t="s">
        <v>82</v>
      </c>
    </row>
    <row r="131" spans="3:4" ht="15.75" customHeight="1" x14ac:dyDescent="0.25">
      <c r="C131" t="s">
        <v>198</v>
      </c>
      <c r="D131" t="s">
        <v>82</v>
      </c>
    </row>
    <row r="132" spans="3:4" ht="15.75" customHeight="1" x14ac:dyDescent="0.25">
      <c r="C132" t="s">
        <v>199</v>
      </c>
      <c r="D132" t="s">
        <v>82</v>
      </c>
    </row>
    <row r="133" spans="3:4" ht="15.75" customHeight="1" x14ac:dyDescent="0.25">
      <c r="C133" t="s">
        <v>200</v>
      </c>
      <c r="D133" t="s">
        <v>82</v>
      </c>
    </row>
    <row r="134" spans="3:4" ht="15.75" customHeight="1" x14ac:dyDescent="0.25">
      <c r="C134" t="s">
        <v>201</v>
      </c>
      <c r="D134" t="s">
        <v>82</v>
      </c>
    </row>
    <row r="135" spans="3:4" ht="15.75" customHeight="1" x14ac:dyDescent="0.25">
      <c r="C135" t="s">
        <v>202</v>
      </c>
      <c r="D135" t="s">
        <v>82</v>
      </c>
    </row>
    <row r="136" spans="3:4" ht="15.75" customHeight="1" x14ac:dyDescent="0.25">
      <c r="C136" t="s">
        <v>203</v>
      </c>
      <c r="D136" t="s">
        <v>82</v>
      </c>
    </row>
    <row r="137" spans="3:4" ht="15.75" customHeight="1" x14ac:dyDescent="0.25">
      <c r="C137" t="s">
        <v>204</v>
      </c>
      <c r="D137" t="s">
        <v>82</v>
      </c>
    </row>
    <row r="138" spans="3:4" ht="15.75" customHeight="1" x14ac:dyDescent="0.25">
      <c r="C138" t="s">
        <v>205</v>
      </c>
      <c r="D138" t="s">
        <v>82</v>
      </c>
    </row>
    <row r="139" spans="3:4" ht="15.75" customHeight="1" x14ac:dyDescent="0.25">
      <c r="C139" t="s">
        <v>206</v>
      </c>
      <c r="D139" t="s">
        <v>82</v>
      </c>
    </row>
    <row r="140" spans="3:4" ht="15.75" customHeight="1" x14ac:dyDescent="0.25">
      <c r="C140" t="s">
        <v>207</v>
      </c>
      <c r="D140" t="s">
        <v>82</v>
      </c>
    </row>
    <row r="141" spans="3:4" ht="15.75" customHeight="1" x14ac:dyDescent="0.25">
      <c r="C141" t="s">
        <v>208</v>
      </c>
      <c r="D141" t="s">
        <v>82</v>
      </c>
    </row>
    <row r="142" spans="3:4" ht="15.75" customHeight="1" x14ac:dyDescent="0.25">
      <c r="C142" t="s">
        <v>209</v>
      </c>
      <c r="D142" t="s">
        <v>82</v>
      </c>
    </row>
    <row r="143" spans="3:4" ht="15.75" customHeight="1" x14ac:dyDescent="0.25">
      <c r="C143" t="s">
        <v>210</v>
      </c>
      <c r="D143" t="s">
        <v>82</v>
      </c>
    </row>
    <row r="144" spans="3:4" ht="15.75" customHeight="1" x14ac:dyDescent="0.25">
      <c r="C144" t="s">
        <v>211</v>
      </c>
      <c r="D144" t="s">
        <v>82</v>
      </c>
    </row>
    <row r="145" spans="3:4" ht="15.75" customHeight="1" x14ac:dyDescent="0.25">
      <c r="C145" t="s">
        <v>212</v>
      </c>
      <c r="D145" t="s">
        <v>82</v>
      </c>
    </row>
    <row r="146" spans="3:4" ht="15.75" customHeight="1" x14ac:dyDescent="0.25">
      <c r="C146" t="s">
        <v>213</v>
      </c>
      <c r="D146" t="s">
        <v>82</v>
      </c>
    </row>
    <row r="147" spans="3:4" ht="15.75" customHeight="1" x14ac:dyDescent="0.25">
      <c r="C147" t="s">
        <v>214</v>
      </c>
      <c r="D147" t="s">
        <v>82</v>
      </c>
    </row>
    <row r="148" spans="3:4" ht="15.75" customHeight="1" x14ac:dyDescent="0.25">
      <c r="C148" t="s">
        <v>215</v>
      </c>
      <c r="D148" t="s">
        <v>82</v>
      </c>
    </row>
    <row r="149" spans="3:4" ht="15.75" customHeight="1" x14ac:dyDescent="0.25">
      <c r="C149" t="s">
        <v>216</v>
      </c>
      <c r="D149" t="s">
        <v>82</v>
      </c>
    </row>
    <row r="150" spans="3:4" ht="15.75" customHeight="1" x14ac:dyDescent="0.25">
      <c r="C150" t="s">
        <v>217</v>
      </c>
      <c r="D150" t="s">
        <v>82</v>
      </c>
    </row>
    <row r="151" spans="3:4" ht="15.75" customHeight="1" x14ac:dyDescent="0.25">
      <c r="C151" t="s">
        <v>218</v>
      </c>
      <c r="D151" t="s">
        <v>82</v>
      </c>
    </row>
    <row r="152" spans="3:4" ht="15.75" customHeight="1" x14ac:dyDescent="0.25">
      <c r="C152" t="s">
        <v>219</v>
      </c>
      <c r="D152" t="s">
        <v>82</v>
      </c>
    </row>
    <row r="153" spans="3:4" ht="15.75" customHeight="1" x14ac:dyDescent="0.25">
      <c r="C153" t="s">
        <v>220</v>
      </c>
      <c r="D153" t="s">
        <v>82</v>
      </c>
    </row>
    <row r="154" spans="3:4" ht="15.75" customHeight="1" x14ac:dyDescent="0.25">
      <c r="C154" t="s">
        <v>221</v>
      </c>
      <c r="D154" t="s">
        <v>82</v>
      </c>
    </row>
    <row r="155" spans="3:4" ht="15.75" customHeight="1" x14ac:dyDescent="0.25">
      <c r="C155" t="s">
        <v>222</v>
      </c>
      <c r="D155" t="s">
        <v>82</v>
      </c>
    </row>
    <row r="156" spans="3:4" ht="15.75" customHeight="1" x14ac:dyDescent="0.25">
      <c r="C156" t="s">
        <v>223</v>
      </c>
      <c r="D156" t="s">
        <v>82</v>
      </c>
    </row>
    <row r="157" spans="3:4" ht="15.75" customHeight="1" x14ac:dyDescent="0.25">
      <c r="C157" t="s">
        <v>224</v>
      </c>
      <c r="D157" t="s">
        <v>82</v>
      </c>
    </row>
    <row r="158" spans="3:4" ht="15.75" customHeight="1" x14ac:dyDescent="0.25">
      <c r="C158" t="s">
        <v>225</v>
      </c>
      <c r="D158" t="s">
        <v>82</v>
      </c>
    </row>
    <row r="159" spans="3:4" ht="15.75" customHeight="1" x14ac:dyDescent="0.25">
      <c r="C159" t="s">
        <v>226</v>
      </c>
      <c r="D159" t="s">
        <v>82</v>
      </c>
    </row>
    <row r="160" spans="3:4" ht="15.75" customHeight="1" x14ac:dyDescent="0.25">
      <c r="C160" t="s">
        <v>227</v>
      </c>
      <c r="D160" t="s">
        <v>82</v>
      </c>
    </row>
    <row r="161" spans="3:4" ht="15.75" customHeight="1" x14ac:dyDescent="0.25">
      <c r="C161" t="s">
        <v>228</v>
      </c>
      <c r="D161" t="s">
        <v>82</v>
      </c>
    </row>
    <row r="162" spans="3:4" ht="15.75" customHeight="1" x14ac:dyDescent="0.25">
      <c r="C162" t="s">
        <v>229</v>
      </c>
      <c r="D162" t="s">
        <v>82</v>
      </c>
    </row>
    <row r="163" spans="3:4" ht="15.75" customHeight="1" x14ac:dyDescent="0.25">
      <c r="C163" t="s">
        <v>230</v>
      </c>
      <c r="D163" t="s">
        <v>82</v>
      </c>
    </row>
    <row r="164" spans="3:4" ht="15.75" customHeight="1" x14ac:dyDescent="0.25">
      <c r="C164" t="s">
        <v>231</v>
      </c>
      <c r="D164" t="s">
        <v>82</v>
      </c>
    </row>
    <row r="165" spans="3:4" ht="15.75" customHeight="1" x14ac:dyDescent="0.25">
      <c r="C165" t="s">
        <v>232</v>
      </c>
      <c r="D165" t="s">
        <v>82</v>
      </c>
    </row>
    <row r="166" spans="3:4" ht="15.75" customHeight="1" x14ac:dyDescent="0.25">
      <c r="C166" t="s">
        <v>233</v>
      </c>
      <c r="D166" t="s">
        <v>82</v>
      </c>
    </row>
    <row r="167" spans="3:4" ht="15.75" customHeight="1" x14ac:dyDescent="0.25">
      <c r="C167" t="s">
        <v>234</v>
      </c>
      <c r="D167" t="s">
        <v>82</v>
      </c>
    </row>
    <row r="168" spans="3:4" ht="15.75" customHeight="1" x14ac:dyDescent="0.25">
      <c r="C168" t="s">
        <v>235</v>
      </c>
      <c r="D168" t="s">
        <v>82</v>
      </c>
    </row>
    <row r="169" spans="3:4" ht="15.75" customHeight="1" x14ac:dyDescent="0.25">
      <c r="C169" t="s">
        <v>236</v>
      </c>
      <c r="D169" t="s">
        <v>82</v>
      </c>
    </row>
    <row r="170" spans="3:4" ht="15.75" customHeight="1" x14ac:dyDescent="0.25">
      <c r="C170" t="s">
        <v>237</v>
      </c>
      <c r="D170" t="s">
        <v>82</v>
      </c>
    </row>
    <row r="171" spans="3:4" ht="15.75" customHeight="1" x14ac:dyDescent="0.25">
      <c r="C171" t="s">
        <v>238</v>
      </c>
      <c r="D171" t="s">
        <v>82</v>
      </c>
    </row>
    <row r="172" spans="3:4" ht="15.75" customHeight="1" x14ac:dyDescent="0.25">
      <c r="C172" t="s">
        <v>239</v>
      </c>
      <c r="D172" t="s">
        <v>82</v>
      </c>
    </row>
    <row r="173" spans="3:4" ht="15.75" customHeight="1" x14ac:dyDescent="0.25">
      <c r="C173" t="s">
        <v>240</v>
      </c>
      <c r="D173" t="s">
        <v>82</v>
      </c>
    </row>
    <row r="174" spans="3:4" ht="15.75" customHeight="1" x14ac:dyDescent="0.25">
      <c r="C174" t="s">
        <v>241</v>
      </c>
      <c r="D174" t="s">
        <v>82</v>
      </c>
    </row>
    <row r="175" spans="3:4" ht="15.75" customHeight="1" x14ac:dyDescent="0.25">
      <c r="C175" t="s">
        <v>242</v>
      </c>
      <c r="D175" t="s">
        <v>82</v>
      </c>
    </row>
    <row r="176" spans="3:4" ht="15.75" customHeight="1" x14ac:dyDescent="0.25">
      <c r="C176" t="s">
        <v>243</v>
      </c>
      <c r="D176" t="s">
        <v>82</v>
      </c>
    </row>
    <row r="177" spans="3:4" ht="15.75" customHeight="1" x14ac:dyDescent="0.25">
      <c r="C177" t="s">
        <v>244</v>
      </c>
      <c r="D177" t="s">
        <v>82</v>
      </c>
    </row>
    <row r="178" spans="3:4" ht="15.75" customHeight="1" x14ac:dyDescent="0.25"/>
    <row r="179" spans="3:4" ht="15.75" customHeight="1" x14ac:dyDescent="0.25"/>
    <row r="180" spans="3:4" ht="15.75" customHeight="1" x14ac:dyDescent="0.25"/>
    <row r="181" spans="3:4" ht="15.75" customHeight="1" x14ac:dyDescent="0.25"/>
    <row r="182" spans="3:4" ht="15.75" customHeight="1" x14ac:dyDescent="0.25"/>
    <row r="183" spans="3:4" ht="15.75" customHeight="1" x14ac:dyDescent="0.25"/>
    <row r="184" spans="3:4" ht="15.75" customHeight="1" x14ac:dyDescent="0.25"/>
    <row r="185" spans="3:4" ht="15.75" customHeight="1" x14ac:dyDescent="0.25"/>
    <row r="186" spans="3:4" ht="15.75" customHeight="1" x14ac:dyDescent="0.25"/>
    <row r="187" spans="3:4" ht="15.75" customHeight="1" x14ac:dyDescent="0.25"/>
    <row r="188" spans="3:4" ht="15.75" customHeight="1" x14ac:dyDescent="0.25"/>
    <row r="189" spans="3:4" ht="15.75" customHeight="1" x14ac:dyDescent="0.25"/>
    <row r="190" spans="3:4" ht="15.75" customHeight="1" x14ac:dyDescent="0.25"/>
    <row r="191" spans="3:4" ht="15.75" customHeight="1" x14ac:dyDescent="0.25"/>
    <row r="192" spans="3:4"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0.69375000000000009" bottom="0.69375000000000009" header="0.30000000000000004" footer="0.30000000000000004"/>
  <pageSetup paperSize="0" fitToWidth="0" fitToHeight="0" orientation="portrait" horizontalDpi="0" verticalDpi="0" copies="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6EB793198A1548B54BFAB33F480F6E" ma:contentTypeVersion="5" ma:contentTypeDescription="Crée un document." ma:contentTypeScope="" ma:versionID="0c7e20bd0d25f5c99e6064e9e67e9508">
  <xsd:schema xmlns:xsd="http://www.w3.org/2001/XMLSchema" xmlns:xs="http://www.w3.org/2001/XMLSchema" xmlns:p="http://schemas.microsoft.com/office/2006/metadata/properties" xmlns:ns2="533e85f4-9a1b-47f3-a42c-13dc598d4544" xmlns:ns3="f8983a48-98d3-4947-8b9d-9494f1199e39" targetNamespace="http://schemas.microsoft.com/office/2006/metadata/properties" ma:root="true" ma:fieldsID="7ff55a4605d6a6f4c331e918bcb5e8e0" ns2:_="" ns3:_="">
    <xsd:import namespace="533e85f4-9a1b-47f3-a42c-13dc598d4544"/>
    <xsd:import namespace="f8983a48-98d3-4947-8b9d-9494f1199e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3e85f4-9a1b-47f3-a42c-13dc598d454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date" ma:index="12" nillable="true" ma:displayName="date" ma:format="DateTime"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8983a48-98d3-4947-8b9d-9494f1199e3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533e85f4-9a1b-47f3-a42c-13dc598d4544" xsi:nil="true"/>
  </documentManagement>
</p:properties>
</file>

<file path=customXml/itemProps1.xml><?xml version="1.0" encoding="utf-8"?>
<ds:datastoreItem xmlns:ds="http://schemas.openxmlformats.org/officeDocument/2006/customXml" ds:itemID="{5AF03F6E-E41D-4E58-A238-1440535ACCEE}">
  <ds:schemaRefs>
    <ds:schemaRef ds:uri="http://schemas.microsoft.com/sharepoint/v3/contenttype/forms"/>
  </ds:schemaRefs>
</ds:datastoreItem>
</file>

<file path=customXml/itemProps2.xml><?xml version="1.0" encoding="utf-8"?>
<ds:datastoreItem xmlns:ds="http://schemas.openxmlformats.org/officeDocument/2006/customXml" ds:itemID="{43BD48CB-D2E0-44F3-9595-748D1C1F14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3e85f4-9a1b-47f3-a42c-13dc598d4544"/>
    <ds:schemaRef ds:uri="f8983a48-98d3-4947-8b9d-9494f1199e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79FF40-FB00-4F2D-8D9C-73662D52C2A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f8983a48-98d3-4947-8b9d-9494f1199e39"/>
    <ds:schemaRef ds:uri="533e85f4-9a1b-47f3-a42c-13dc598d45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Gestion des adhérents</vt:lpstr>
      <vt:lpstr>5_-_Listes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SALMON Valmène</dc:creator>
  <cp:keywords>RGPD;Registre</cp:keywords>
  <cp:lastModifiedBy>Trésorier</cp:lastModifiedBy>
  <cp:lastPrinted>2019-10-18T08:13:40Z</cp:lastPrinted>
  <dcterms:created xsi:type="dcterms:W3CDTF">2019-10-09T08:22:36Z</dcterms:created>
  <dcterms:modified xsi:type="dcterms:W3CDTF">2024-05-31T10:23:15Z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0x010100696EB793198A1548B54BFAB33F480F6E</vt:lpwstr>
  </property>
</Properties>
</file>